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6140" windowHeight="909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</calcChain>
</file>

<file path=xl/comments1.xml><?xml version="1.0" encoding="utf-8"?>
<comments xmlns="http://schemas.openxmlformats.org/spreadsheetml/2006/main">
  <authors>
    <author>Sameer Merchant</author>
  </authors>
  <commentList>
    <comment ref="G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X is treated as 1, since X=0 is usually useless</t>
        </r>
      </text>
    </comment>
    <comment ref="H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B = Bomb
+ = Exceptional
/ = Good
~ = Situational/Filler
S = Sideboard
x = Unplayable
. = TBD (based on other evaluations)</t>
        </r>
      </text>
    </comment>
  </commentList>
</comments>
</file>

<file path=xl/sharedStrings.xml><?xml version="1.0" encoding="utf-8"?>
<sst xmlns="http://schemas.openxmlformats.org/spreadsheetml/2006/main" count="215" uniqueCount="87">
  <si>
    <t>#</t>
  </si>
  <si>
    <t>Name</t>
  </si>
  <si>
    <t>Color</t>
  </si>
  <si>
    <t>Rarity</t>
  </si>
  <si>
    <t>White</t>
  </si>
  <si>
    <t>M</t>
  </si>
  <si>
    <t>R</t>
  </si>
  <si>
    <t>Angelic Accord</t>
  </si>
  <si>
    <t>U</t>
  </si>
  <si>
    <t>C</t>
  </si>
  <si>
    <t>Blessing</t>
  </si>
  <si>
    <t>Divine Favor</t>
  </si>
  <si>
    <t>Indestructibility</t>
  </si>
  <si>
    <t>Pacifism</t>
  </si>
  <si>
    <t>Path of Bravery</t>
  </si>
  <si>
    <t>Blue</t>
  </si>
  <si>
    <t>Claustrophobia</t>
  </si>
  <si>
    <t>Dismiss into Dream</t>
  </si>
  <si>
    <t>Domestication</t>
  </si>
  <si>
    <t>Illusionary Armor</t>
  </si>
  <si>
    <t>Sensory Deprivation</t>
  </si>
  <si>
    <t>Zephyr Charge</t>
  </si>
  <si>
    <t>Black</t>
  </si>
  <si>
    <t>Artificer's Hex</t>
  </si>
  <si>
    <t>Dark Favor</t>
  </si>
  <si>
    <t>Dark Prophecy</t>
  </si>
  <si>
    <t>Mark of the Vampire</t>
  </si>
  <si>
    <t>Quag Sickness</t>
  </si>
  <si>
    <t>Sanguine Bond</t>
  </si>
  <si>
    <t>Red</t>
  </si>
  <si>
    <t>Awaken the Ancient</t>
  </si>
  <si>
    <t>Barrage of Expendables</t>
  </si>
  <si>
    <t>Burning Earth</t>
  </si>
  <si>
    <t>Lightning Talons</t>
  </si>
  <si>
    <t>Shiv's Embrace</t>
  </si>
  <si>
    <t>Green</t>
  </si>
  <si>
    <t>Into the Wilds</t>
  </si>
  <si>
    <t>Oath of the Ancient Wood</t>
  </si>
  <si>
    <t>Primeval Bounty</t>
  </si>
  <si>
    <t>Trollhide</t>
  </si>
  <si>
    <t>Verdant Haven</t>
  </si>
  <si>
    <t>CMC</t>
  </si>
  <si>
    <t>Quality</t>
  </si>
  <si>
    <t>Cost</t>
  </si>
  <si>
    <t>3W</t>
  </si>
  <si>
    <t>1W</t>
  </si>
  <si>
    <t>2W</t>
  </si>
  <si>
    <t>WW</t>
  </si>
  <si>
    <t>4U</t>
  </si>
  <si>
    <t>2UU</t>
  </si>
  <si>
    <t>1UU</t>
  </si>
  <si>
    <t>6U</t>
  </si>
  <si>
    <t>1U</t>
  </si>
  <si>
    <t>3B</t>
  </si>
  <si>
    <t>1B</t>
  </si>
  <si>
    <t>B</t>
  </si>
  <si>
    <t>2B</t>
  </si>
  <si>
    <t>BBB</t>
  </si>
  <si>
    <t>3BB</t>
  </si>
  <si>
    <t>2R</t>
  </si>
  <si>
    <t>1RRR</t>
  </si>
  <si>
    <t>3R</t>
  </si>
  <si>
    <t>2RR</t>
  </si>
  <si>
    <t>2G</t>
  </si>
  <si>
    <t>3G</t>
  </si>
  <si>
    <t>5G</t>
  </si>
  <si>
    <t>+</t>
  </si>
  <si>
    <t>Evaluation depends on</t>
  </si>
  <si>
    <t>#/quality of lifegain</t>
  </si>
  <si>
    <t>~</t>
  </si>
  <si>
    <t>x</t>
  </si>
  <si>
    <t>/</t>
  </si>
  <si>
    <t>S</t>
  </si>
  <si>
    <t>#/quality of targeting effects, especially reusable ones</t>
  </si>
  <si>
    <t>#/quality of power-enhancing effects</t>
  </si>
  <si>
    <t>#/quality of lifegain cards</t>
  </si>
  <si>
    <t>#/quality of sac effects</t>
  </si>
  <si>
    <t>#/quality of leaves play effects</t>
  </si>
  <si>
    <t>#/quality of cards that care about flying</t>
  </si>
  <si>
    <t>#/quality of Equipment</t>
  </si>
  <si>
    <t>MTGDissected.com</t>
  </si>
  <si>
    <t>?</t>
  </si>
  <si>
    <t>TOTAL</t>
  </si>
  <si>
    <t>Enchantment type</t>
  </si>
  <si>
    <t>Global</t>
  </si>
  <si>
    <t>Enhancment</t>
  </si>
  <si>
    <t>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</si>
</sst>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vertical="center"/>
    </xf>
    <xf numFmtId="0" fontId="1" fillId="0" borderId="0" xfId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/>
    <xf numFmtId="0" fontId="0" fillId="0" borderId="1" xfId="0" applyNumberFormat="1" applyBorder="1"/>
    <xf numFmtId="0" fontId="0" fillId="0" borderId="6" xfId="0" applyNumberFormat="1" applyBorder="1"/>
    <xf numFmtId="0" fontId="0" fillId="0" borderId="8" xfId="0" applyNumberFormat="1" applyBorder="1"/>
    <xf numFmtId="0" fontId="0" fillId="0" borderId="9" xfId="0" applyNumberFormat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4" xfId="0" applyNumberFormat="1" applyBorder="1"/>
    <xf numFmtId="0" fontId="0" fillId="0" borderId="15" xfId="0" applyNumberFormat="1" applyBorder="1"/>
    <xf numFmtId="0" fontId="0" fillId="0" borderId="17" xfId="0" applyNumberFormat="1" applyBorder="1"/>
    <xf numFmtId="0" fontId="0" fillId="0" borderId="18" xfId="0" applyNumberFormat="1" applyBorder="1"/>
    <xf numFmtId="0" fontId="0" fillId="0" borderId="20" xfId="0" applyNumberFormat="1" applyBorder="1"/>
    <xf numFmtId="0" fontId="0" fillId="0" borderId="21" xfId="0" applyNumberFormat="1" applyBorder="1"/>
    <xf numFmtId="0" fontId="0" fillId="0" borderId="3" xfId="0" applyNumberFormat="1" applyBorder="1"/>
    <xf numFmtId="0" fontId="0" fillId="0" borderId="4" xfId="0" applyNumberFormat="1" applyBorder="1"/>
    <xf numFmtId="0" fontId="0" fillId="0" borderId="22" xfId="0" applyBorder="1"/>
    <xf numFmtId="0" fontId="0" fillId="0" borderId="23" xfId="0" applyBorder="1" applyAlignment="1">
      <alignment horizontal="left"/>
    </xf>
    <xf numFmtId="0" fontId="0" fillId="0" borderId="24" xfId="0" applyBorder="1" applyAlignment="1">
      <alignment horizontal="left" indent="1"/>
    </xf>
    <xf numFmtId="0" fontId="0" fillId="0" borderId="25" xfId="0" applyBorder="1" applyAlignment="1">
      <alignment horizontal="left" indent="1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 indent="1"/>
    </xf>
    <xf numFmtId="0" fontId="0" fillId="0" borderId="28" xfId="0" applyBorder="1" applyAlignment="1">
      <alignment horizontal="left"/>
    </xf>
    <xf numFmtId="0" fontId="0" fillId="0" borderId="29" xfId="0" applyBorder="1"/>
    <xf numFmtId="0" fontId="0" fillId="0" borderId="30" xfId="0" applyNumberFormat="1" applyBorder="1"/>
    <xf numFmtId="0" fontId="0" fillId="0" borderId="31" xfId="0" applyNumberFormat="1" applyBorder="1"/>
    <xf numFmtId="0" fontId="0" fillId="0" borderId="32" xfId="0" applyNumberFormat="1" applyBorder="1"/>
    <xf numFmtId="0" fontId="0" fillId="0" borderId="33" xfId="0" applyNumberFormat="1" applyBorder="1"/>
    <xf numFmtId="0" fontId="0" fillId="0" borderId="34" xfId="0" applyNumberFormat="1" applyBorder="1"/>
    <xf numFmtId="0" fontId="0" fillId="0" borderId="35" xfId="0" applyNumberFormat="1" applyBorder="1"/>
    <xf numFmtId="0" fontId="0" fillId="0" borderId="2" xfId="0" applyNumberFormat="1" applyBorder="1"/>
    <xf numFmtId="0" fontId="0" fillId="0" borderId="5" xfId="0" applyNumberFormat="1" applyBorder="1"/>
    <xf numFmtId="0" fontId="0" fillId="0" borderId="7" xfId="0" applyNumberFormat="1" applyBorder="1"/>
    <xf numFmtId="0" fontId="0" fillId="0" borderId="16" xfId="0" applyNumberFormat="1" applyBorder="1"/>
    <xf numFmtId="0" fontId="0" fillId="0" borderId="13" xfId="0" applyNumberFormat="1" applyBorder="1"/>
    <xf numFmtId="0" fontId="0" fillId="0" borderId="19" xfId="0" applyNumberFormat="1" applyBorder="1"/>
    <xf numFmtId="0" fontId="0" fillId="2" borderId="5" xfId="0" applyNumberFormat="1" applyFill="1" applyBorder="1"/>
    <xf numFmtId="0" fontId="0" fillId="2" borderId="1" xfId="0" applyNumberFormat="1" applyFill="1" applyBorder="1"/>
    <xf numFmtId="0" fontId="0" fillId="2" borderId="7" xfId="0" applyNumberFormat="1" applyFill="1" applyBorder="1"/>
    <xf numFmtId="0" fontId="0" fillId="2" borderId="8" xfId="0" applyNumberForma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atherer.wizards.com/Pages/Card/Details.aspx?multiverseid=370796" TargetMode="External"/><Relationship Id="rId13" Type="http://schemas.openxmlformats.org/officeDocument/2006/relationships/hyperlink" Target="http://gatherer.wizards.com/Pages/Card/Details.aspx?multiverseid=370634" TargetMode="External"/><Relationship Id="rId18" Type="http://schemas.openxmlformats.org/officeDocument/2006/relationships/hyperlink" Target="http://gatherer.wizards.com/Pages/Card/Details.aspx?multiverseid=370671" TargetMode="External"/><Relationship Id="rId26" Type="http://schemas.openxmlformats.org/officeDocument/2006/relationships/hyperlink" Target="http://gatherer.wizards.com/Pages/Card/Details.aspx?multiverseid=370656" TargetMode="External"/><Relationship Id="rId3" Type="http://schemas.openxmlformats.org/officeDocument/2006/relationships/hyperlink" Target="http://gatherer.wizards.com/Pages/Card/Details.aspx?multiverseid=370748" TargetMode="External"/><Relationship Id="rId21" Type="http://schemas.openxmlformats.org/officeDocument/2006/relationships/hyperlink" Target="http://gatherer.wizards.com/Pages/Card/Details.aspx?multiverseid=370696" TargetMode="External"/><Relationship Id="rId7" Type="http://schemas.openxmlformats.org/officeDocument/2006/relationships/hyperlink" Target="http://gatherer.wizards.com/Pages/Card/Details.aspx?multiverseid=370653" TargetMode="External"/><Relationship Id="rId12" Type="http://schemas.openxmlformats.org/officeDocument/2006/relationships/hyperlink" Target="http://gatherer.wizards.com/Pages/Card/Details.aspx?multiverseid=370672" TargetMode="External"/><Relationship Id="rId17" Type="http://schemas.openxmlformats.org/officeDocument/2006/relationships/hyperlink" Target="http://gatherer.wizards.com/Pages/Card/Details.aspx?multiverseid=370714" TargetMode="External"/><Relationship Id="rId25" Type="http://schemas.openxmlformats.org/officeDocument/2006/relationships/hyperlink" Target="http://gatherer.wizards.com/Pages/Card/Details.aspx?multiverseid=370763" TargetMode="External"/><Relationship Id="rId2" Type="http://schemas.openxmlformats.org/officeDocument/2006/relationships/hyperlink" Target="http://gatherer.wizards.com/Pages/Card/Details.aspx?multiverseid=370819" TargetMode="External"/><Relationship Id="rId16" Type="http://schemas.openxmlformats.org/officeDocument/2006/relationships/hyperlink" Target="http://gatherer.wizards.com/Pages/Card/Details.aspx?multiverseid=370787" TargetMode="External"/><Relationship Id="rId20" Type="http://schemas.openxmlformats.org/officeDocument/2006/relationships/hyperlink" Target="http://gatherer.wizards.com/Pages/Card/Details.aspx?multiverseid=370822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gatherer.wizards.com/Pages/Card/Details.aspx?multiverseid=370612" TargetMode="External"/><Relationship Id="rId6" Type="http://schemas.openxmlformats.org/officeDocument/2006/relationships/hyperlink" Target="http://gatherer.wizards.com/Pages/Card/Details.aspx?multiverseid=370798" TargetMode="External"/><Relationship Id="rId11" Type="http://schemas.openxmlformats.org/officeDocument/2006/relationships/hyperlink" Target="http://gatherer.wizards.com/Pages/Card/Details.aspx?multiverseid=370780" TargetMode="External"/><Relationship Id="rId24" Type="http://schemas.openxmlformats.org/officeDocument/2006/relationships/hyperlink" Target="http://gatherer.wizards.com/Pages/Card/Details.aspx?multiverseid=370579" TargetMode="External"/><Relationship Id="rId5" Type="http://schemas.openxmlformats.org/officeDocument/2006/relationships/hyperlink" Target="http://gatherer.wizards.com/Pages/Card/Details.aspx?multiverseid=370812" TargetMode="External"/><Relationship Id="rId15" Type="http://schemas.openxmlformats.org/officeDocument/2006/relationships/hyperlink" Target="http://gatherer.wizards.com/Pages/Card/Details.aspx?multiverseid=370596" TargetMode="External"/><Relationship Id="rId23" Type="http://schemas.openxmlformats.org/officeDocument/2006/relationships/hyperlink" Target="http://gatherer.wizards.com/Pages/Card/Details.aspx?multiverseid=370707" TargetMode="External"/><Relationship Id="rId28" Type="http://schemas.openxmlformats.org/officeDocument/2006/relationships/hyperlink" Target="http://gatherer.wizards.com/Pages/Card/Details.aspx?multiverseid=370657" TargetMode="External"/><Relationship Id="rId10" Type="http://schemas.openxmlformats.org/officeDocument/2006/relationships/hyperlink" Target="http://gatherer.wizards.com/Pages/Card/Details.aspx?multiverseid=370701" TargetMode="External"/><Relationship Id="rId19" Type="http://schemas.openxmlformats.org/officeDocument/2006/relationships/hyperlink" Target="http://gatherer.wizards.com/Pages/Card/Details.aspx?multiverseid=370613" TargetMode="External"/><Relationship Id="rId31" Type="http://schemas.openxmlformats.org/officeDocument/2006/relationships/comments" Target="../comments1.xml"/><Relationship Id="rId4" Type="http://schemas.openxmlformats.org/officeDocument/2006/relationships/hyperlink" Target="http://gatherer.wizards.com/Pages/Card/Details.aspx?multiverseid=370673" TargetMode="External"/><Relationship Id="rId9" Type="http://schemas.openxmlformats.org/officeDocument/2006/relationships/hyperlink" Target="http://gatherer.wizards.com/Pages/Card/Details.aspx?multiverseid=370783" TargetMode="External"/><Relationship Id="rId14" Type="http://schemas.openxmlformats.org/officeDocument/2006/relationships/hyperlink" Target="http://gatherer.wizards.com/Pages/Card/Details.aspx?multiverseid=370782" TargetMode="External"/><Relationship Id="rId22" Type="http://schemas.openxmlformats.org/officeDocument/2006/relationships/hyperlink" Target="http://gatherer.wizards.com/Pages/Card/Details.aspx?multiverseid=370795" TargetMode="External"/><Relationship Id="rId27" Type="http://schemas.openxmlformats.org/officeDocument/2006/relationships/hyperlink" Target="http://gatherer.wizards.com/Pages/Card/Details.aspx?multiverseid=370664" TargetMode="External"/><Relationship Id="rId30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31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2" sqref="A2"/>
      <selection pane="bottomRight" activeCell="C4" sqref="C4"/>
    </sheetView>
  </sheetViews>
  <sheetFormatPr defaultRowHeight="15" x14ac:dyDescent="0.25"/>
  <cols>
    <col min="1" max="1" width="4.42578125" bestFit="1" customWidth="1"/>
    <col min="2" max="2" width="27.85546875" bestFit="1" customWidth="1"/>
    <col min="3" max="3" width="7.140625" bestFit="1" customWidth="1"/>
    <col min="4" max="4" width="6.7109375" bestFit="1" customWidth="1"/>
    <col min="5" max="5" width="18.85546875" customWidth="1"/>
    <col min="6" max="6" width="8.140625" bestFit="1" customWidth="1"/>
    <col min="7" max="7" width="5.140625" customWidth="1"/>
    <col min="8" max="8" width="8.140625" customWidth="1"/>
    <col min="9" max="9" width="56.42578125" bestFit="1" customWidth="1"/>
    <col min="11" max="11" width="7.140625" customWidth="1"/>
    <col min="12" max="17" width="2.28515625" customWidth="1"/>
    <col min="18" max="18" width="7" customWidth="1"/>
  </cols>
  <sheetData>
    <row r="1" spans="1:18" x14ac:dyDescent="0.25">
      <c r="A1" s="5" t="s">
        <v>80</v>
      </c>
    </row>
    <row r="2" spans="1:18" ht="15.75" thickBot="1" x14ac:dyDescent="0.3"/>
    <row r="3" spans="1:18" ht="15.75" thickBo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83</v>
      </c>
      <c r="F3" s="3" t="s">
        <v>43</v>
      </c>
      <c r="G3" s="3" t="s">
        <v>41</v>
      </c>
      <c r="H3" s="3" t="s">
        <v>42</v>
      </c>
      <c r="I3" s="3" t="s">
        <v>67</v>
      </c>
      <c r="K3" s="21"/>
      <c r="L3" s="10" t="s">
        <v>66</v>
      </c>
      <c r="M3" s="11" t="s">
        <v>71</v>
      </c>
      <c r="N3" s="11" t="s">
        <v>69</v>
      </c>
      <c r="O3" s="11" t="s">
        <v>72</v>
      </c>
      <c r="P3" s="11" t="s">
        <v>81</v>
      </c>
      <c r="Q3" s="12" t="s">
        <v>70</v>
      </c>
      <c r="R3" s="28" t="s">
        <v>82</v>
      </c>
    </row>
    <row r="4" spans="1:18" x14ac:dyDescent="0.25">
      <c r="A4" s="1">
        <v>3</v>
      </c>
      <c r="B4" s="2" t="s">
        <v>7</v>
      </c>
      <c r="C4" s="1" t="s">
        <v>4</v>
      </c>
      <c r="D4" s="1" t="s">
        <v>8</v>
      </c>
      <c r="E4" s="1" t="s">
        <v>84</v>
      </c>
      <c r="F4" s="4" t="s">
        <v>44</v>
      </c>
      <c r="G4">
        <f t="shared" ref="G4:G31" si="0">IF(ISNUMBER(VALUE(LEFT(F4,1))),IF(ISNUMBER(VALUE(MID(F4,2,1))),LEFT(F4,2)+LEN(F4)-2,LEFT(F4,1)+LEN(F4)-1),LEN(F4))</f>
        <v>4</v>
      </c>
      <c r="H4" t="s">
        <v>69</v>
      </c>
      <c r="I4" t="s">
        <v>68</v>
      </c>
      <c r="K4" s="22" t="s">
        <v>4</v>
      </c>
      <c r="L4" s="35"/>
      <c r="M4" s="19"/>
      <c r="N4" s="19"/>
      <c r="O4" s="19"/>
      <c r="P4" s="19"/>
      <c r="Q4" s="20"/>
      <c r="R4" s="29"/>
    </row>
    <row r="5" spans="1:18" x14ac:dyDescent="0.25">
      <c r="A5" s="1">
        <v>8</v>
      </c>
      <c r="B5" s="2" t="s">
        <v>10</v>
      </c>
      <c r="C5" s="1" t="s">
        <v>4</v>
      </c>
      <c r="D5" s="1" t="s">
        <v>8</v>
      </c>
      <c r="E5" s="1" t="s">
        <v>85</v>
      </c>
      <c r="F5" s="4" t="s">
        <v>47</v>
      </c>
      <c r="G5">
        <f t="shared" si="0"/>
        <v>2</v>
      </c>
      <c r="H5" t="s">
        <v>70</v>
      </c>
      <c r="K5" s="23" t="s">
        <v>9</v>
      </c>
      <c r="L5" s="41">
        <v>1</v>
      </c>
      <c r="M5" s="42">
        <v>1</v>
      </c>
      <c r="N5" s="42"/>
      <c r="O5" s="42"/>
      <c r="P5" s="42"/>
      <c r="Q5" s="7"/>
      <c r="R5" s="30">
        <v>2</v>
      </c>
    </row>
    <row r="6" spans="1:18" x14ac:dyDescent="0.25">
      <c r="A6" s="1">
        <v>17</v>
      </c>
      <c r="B6" s="2" t="s">
        <v>11</v>
      </c>
      <c r="C6" s="1" t="s">
        <v>4</v>
      </c>
      <c r="D6" s="1" t="s">
        <v>9</v>
      </c>
      <c r="E6" s="1" t="s">
        <v>85</v>
      </c>
      <c r="F6" s="4" t="s">
        <v>45</v>
      </c>
      <c r="G6">
        <f t="shared" si="0"/>
        <v>2</v>
      </c>
      <c r="H6" t="s">
        <v>71</v>
      </c>
      <c r="K6" s="23" t="s">
        <v>8</v>
      </c>
      <c r="L6" s="41"/>
      <c r="M6" s="42"/>
      <c r="N6" s="42">
        <v>1</v>
      </c>
      <c r="O6" s="42"/>
      <c r="P6" s="42"/>
      <c r="Q6" s="7">
        <v>1</v>
      </c>
      <c r="R6" s="30">
        <v>2</v>
      </c>
    </row>
    <row r="7" spans="1:18" ht="15.75" thickBot="1" x14ac:dyDescent="0.3">
      <c r="A7" s="1">
        <v>23</v>
      </c>
      <c r="B7" s="2" t="s">
        <v>12</v>
      </c>
      <c r="C7" s="1" t="s">
        <v>4</v>
      </c>
      <c r="D7" s="1" t="s">
        <v>6</v>
      </c>
      <c r="E7" s="1" t="s">
        <v>85</v>
      </c>
      <c r="F7" s="4" t="s">
        <v>44</v>
      </c>
      <c r="G7">
        <f t="shared" si="0"/>
        <v>4</v>
      </c>
      <c r="H7" t="s">
        <v>72</v>
      </c>
      <c r="K7" s="24" t="s">
        <v>6</v>
      </c>
      <c r="L7" s="43">
        <v>1</v>
      </c>
      <c r="M7" s="44"/>
      <c r="N7" s="44"/>
      <c r="O7" s="44">
        <v>1</v>
      </c>
      <c r="P7" s="44"/>
      <c r="Q7" s="9"/>
      <c r="R7" s="31">
        <v>2</v>
      </c>
    </row>
    <row r="8" spans="1:18" x14ac:dyDescent="0.25">
      <c r="A8" s="1">
        <v>25</v>
      </c>
      <c r="B8" s="2" t="s">
        <v>13</v>
      </c>
      <c r="C8" s="1" t="s">
        <v>4</v>
      </c>
      <c r="D8" s="1" t="s">
        <v>9</v>
      </c>
      <c r="E8" s="1" t="s">
        <v>86</v>
      </c>
      <c r="F8" s="4" t="s">
        <v>45</v>
      </c>
      <c r="G8">
        <f t="shared" si="0"/>
        <v>2</v>
      </c>
      <c r="H8" t="s">
        <v>66</v>
      </c>
      <c r="K8" s="25" t="s">
        <v>15</v>
      </c>
      <c r="L8" s="38"/>
      <c r="M8" s="15"/>
      <c r="N8" s="15"/>
      <c r="O8" s="15"/>
      <c r="P8" s="15"/>
      <c r="Q8" s="16"/>
      <c r="R8" s="32"/>
    </row>
    <row r="9" spans="1:18" x14ac:dyDescent="0.25">
      <c r="A9" s="1">
        <v>26</v>
      </c>
      <c r="B9" s="2" t="s">
        <v>14</v>
      </c>
      <c r="C9" s="1" t="s">
        <v>4</v>
      </c>
      <c r="D9" s="1" t="s">
        <v>6</v>
      </c>
      <c r="E9" s="1" t="s">
        <v>84</v>
      </c>
      <c r="F9" s="4" t="s">
        <v>46</v>
      </c>
      <c r="G9">
        <f t="shared" si="0"/>
        <v>3</v>
      </c>
      <c r="H9" t="s">
        <v>66</v>
      </c>
      <c r="K9" s="23" t="s">
        <v>9</v>
      </c>
      <c r="L9" s="36">
        <v>1</v>
      </c>
      <c r="M9" s="6">
        <v>1</v>
      </c>
      <c r="N9" s="6"/>
      <c r="O9" s="6"/>
      <c r="P9" s="6">
        <v>1</v>
      </c>
      <c r="Q9" s="7"/>
      <c r="R9" s="30">
        <v>3</v>
      </c>
    </row>
    <row r="10" spans="1:18" x14ac:dyDescent="0.25">
      <c r="A10" s="1">
        <v>46</v>
      </c>
      <c r="B10" s="2" t="s">
        <v>16</v>
      </c>
      <c r="C10" s="1" t="s">
        <v>15</v>
      </c>
      <c r="D10" s="1" t="s">
        <v>9</v>
      </c>
      <c r="E10" s="1" t="s">
        <v>86</v>
      </c>
      <c r="F10" s="4" t="s">
        <v>50</v>
      </c>
      <c r="G10">
        <f t="shared" si="0"/>
        <v>3</v>
      </c>
      <c r="H10" t="s">
        <v>66</v>
      </c>
      <c r="K10" s="23" t="s">
        <v>8</v>
      </c>
      <c r="L10" s="36"/>
      <c r="M10" s="6"/>
      <c r="N10" s="6"/>
      <c r="O10" s="6">
        <v>1</v>
      </c>
      <c r="P10" s="6"/>
      <c r="Q10" s="7"/>
      <c r="R10" s="30">
        <v>1</v>
      </c>
    </row>
    <row r="11" spans="1:18" ht="15.75" thickBot="1" x14ac:dyDescent="0.3">
      <c r="A11" s="1">
        <v>50</v>
      </c>
      <c r="B11" s="2" t="s">
        <v>17</v>
      </c>
      <c r="C11" s="1" t="s">
        <v>15</v>
      </c>
      <c r="D11" s="1" t="s">
        <v>6</v>
      </c>
      <c r="E11" s="1" t="s">
        <v>84</v>
      </c>
      <c r="F11" s="4" t="s">
        <v>51</v>
      </c>
      <c r="G11">
        <f t="shared" si="0"/>
        <v>7</v>
      </c>
      <c r="H11" t="s">
        <v>81</v>
      </c>
      <c r="I11" t="s">
        <v>73</v>
      </c>
      <c r="K11" s="26" t="s">
        <v>6</v>
      </c>
      <c r="L11" s="39"/>
      <c r="M11" s="13"/>
      <c r="N11" s="13"/>
      <c r="O11" s="13"/>
      <c r="P11" s="13">
        <v>2</v>
      </c>
      <c r="Q11" s="14"/>
      <c r="R11" s="33">
        <v>2</v>
      </c>
    </row>
    <row r="12" spans="1:18" x14ac:dyDescent="0.25">
      <c r="A12" s="1">
        <v>53</v>
      </c>
      <c r="B12" s="2" t="s">
        <v>18</v>
      </c>
      <c r="C12" s="1" t="s">
        <v>15</v>
      </c>
      <c r="D12" s="1" t="s">
        <v>6</v>
      </c>
      <c r="E12" s="1" t="s">
        <v>86</v>
      </c>
      <c r="F12" s="4" t="s">
        <v>49</v>
      </c>
      <c r="G12">
        <f t="shared" si="0"/>
        <v>4</v>
      </c>
      <c r="H12" t="s">
        <v>81</v>
      </c>
      <c r="I12" t="s">
        <v>74</v>
      </c>
      <c r="K12" s="22" t="s">
        <v>22</v>
      </c>
      <c r="L12" s="35"/>
      <c r="M12" s="19"/>
      <c r="N12" s="19"/>
      <c r="O12" s="19"/>
      <c r="P12" s="19"/>
      <c r="Q12" s="20"/>
      <c r="R12" s="29"/>
    </row>
    <row r="13" spans="1:18" x14ac:dyDescent="0.25">
      <c r="A13" s="1">
        <v>59</v>
      </c>
      <c r="B13" s="2" t="s">
        <v>19</v>
      </c>
      <c r="C13" s="1" t="s">
        <v>15</v>
      </c>
      <c r="D13" s="1" t="s">
        <v>8</v>
      </c>
      <c r="E13" s="1" t="s">
        <v>85</v>
      </c>
      <c r="F13" s="4" t="s">
        <v>48</v>
      </c>
      <c r="G13">
        <f t="shared" si="0"/>
        <v>5</v>
      </c>
      <c r="H13" t="s">
        <v>72</v>
      </c>
      <c r="K13" s="23" t="s">
        <v>9</v>
      </c>
      <c r="L13" s="41">
        <v>1</v>
      </c>
      <c r="M13" s="42">
        <v>2</v>
      </c>
      <c r="N13" s="42"/>
      <c r="O13" s="42"/>
      <c r="P13" s="42"/>
      <c r="Q13" s="7"/>
      <c r="R13" s="30">
        <v>3</v>
      </c>
    </row>
    <row r="14" spans="1:18" x14ac:dyDescent="0.25">
      <c r="A14" s="1">
        <v>71</v>
      </c>
      <c r="B14" s="2" t="s">
        <v>20</v>
      </c>
      <c r="C14" s="1" t="s">
        <v>15</v>
      </c>
      <c r="D14" s="1" t="s">
        <v>9</v>
      </c>
      <c r="E14" s="1" t="s">
        <v>86</v>
      </c>
      <c r="F14" s="4" t="s">
        <v>8</v>
      </c>
      <c r="G14">
        <f t="shared" si="0"/>
        <v>1</v>
      </c>
      <c r="H14" t="s">
        <v>71</v>
      </c>
      <c r="K14" s="23" t="s">
        <v>8</v>
      </c>
      <c r="L14" s="41"/>
      <c r="M14" s="42"/>
      <c r="N14" s="42"/>
      <c r="O14" s="42"/>
      <c r="P14" s="42"/>
      <c r="Q14" s="7">
        <v>1</v>
      </c>
      <c r="R14" s="30">
        <v>1</v>
      </c>
    </row>
    <row r="15" spans="1:18" ht="15.75" thickBot="1" x14ac:dyDescent="0.3">
      <c r="A15" s="1">
        <v>82</v>
      </c>
      <c r="B15" s="2" t="s">
        <v>21</v>
      </c>
      <c r="C15" s="1" t="s">
        <v>15</v>
      </c>
      <c r="D15" s="1" t="s">
        <v>9</v>
      </c>
      <c r="E15" s="1" t="s">
        <v>84</v>
      </c>
      <c r="F15" s="4" t="s">
        <v>52</v>
      </c>
      <c r="G15">
        <f t="shared" si="0"/>
        <v>2</v>
      </c>
      <c r="H15" t="s">
        <v>81</v>
      </c>
      <c r="I15" t="s">
        <v>78</v>
      </c>
      <c r="K15" s="24" t="s">
        <v>6</v>
      </c>
      <c r="L15" s="43">
        <v>1</v>
      </c>
      <c r="M15" s="44"/>
      <c r="N15" s="44">
        <v>1</v>
      </c>
      <c r="O15" s="44"/>
      <c r="P15" s="44"/>
      <c r="Q15" s="9"/>
      <c r="R15" s="31">
        <v>2</v>
      </c>
    </row>
    <row r="16" spans="1:18" x14ac:dyDescent="0.25">
      <c r="A16" s="1">
        <v>85</v>
      </c>
      <c r="B16" s="2" t="s">
        <v>23</v>
      </c>
      <c r="C16" s="1" t="s">
        <v>22</v>
      </c>
      <c r="D16" s="1" t="s">
        <v>8</v>
      </c>
      <c r="E16" s="1" t="s">
        <v>86</v>
      </c>
      <c r="F16" s="4" t="s">
        <v>55</v>
      </c>
      <c r="G16">
        <f t="shared" si="0"/>
        <v>1</v>
      </c>
      <c r="H16" t="s">
        <v>70</v>
      </c>
      <c r="I16" t="s">
        <v>79</v>
      </c>
      <c r="K16" s="25" t="s">
        <v>29</v>
      </c>
      <c r="L16" s="38"/>
      <c r="M16" s="15"/>
      <c r="N16" s="15"/>
      <c r="O16" s="15"/>
      <c r="P16" s="15"/>
      <c r="Q16" s="16"/>
      <c r="R16" s="32"/>
    </row>
    <row r="17" spans="1:18" x14ac:dyDescent="0.25">
      <c r="A17" s="1">
        <v>92</v>
      </c>
      <c r="B17" s="2" t="s">
        <v>24</v>
      </c>
      <c r="C17" s="1" t="s">
        <v>22</v>
      </c>
      <c r="D17" s="1" t="s">
        <v>9</v>
      </c>
      <c r="E17" s="1" t="s">
        <v>85</v>
      </c>
      <c r="F17" s="4" t="s">
        <v>54</v>
      </c>
      <c r="G17">
        <f t="shared" si="0"/>
        <v>2</v>
      </c>
      <c r="H17" t="s">
        <v>71</v>
      </c>
      <c r="K17" s="23" t="s">
        <v>9</v>
      </c>
      <c r="L17" s="36"/>
      <c r="M17" s="6">
        <v>1</v>
      </c>
      <c r="N17" s="6"/>
      <c r="O17" s="6"/>
      <c r="P17" s="6"/>
      <c r="Q17" s="7"/>
      <c r="R17" s="30">
        <v>1</v>
      </c>
    </row>
    <row r="18" spans="1:18" x14ac:dyDescent="0.25">
      <c r="A18" s="1">
        <v>93</v>
      </c>
      <c r="B18" s="2" t="s">
        <v>25</v>
      </c>
      <c r="C18" s="1" t="s">
        <v>22</v>
      </c>
      <c r="D18" s="1" t="s">
        <v>6</v>
      </c>
      <c r="E18" s="1" t="s">
        <v>84</v>
      </c>
      <c r="F18" s="4" t="s">
        <v>57</v>
      </c>
      <c r="G18">
        <f t="shared" si="0"/>
        <v>3</v>
      </c>
      <c r="H18" t="s">
        <v>66</v>
      </c>
      <c r="I18" t="s">
        <v>76</v>
      </c>
      <c r="K18" s="23" t="s">
        <v>8</v>
      </c>
      <c r="L18" s="36">
        <v>1</v>
      </c>
      <c r="M18" s="6"/>
      <c r="N18" s="6"/>
      <c r="O18" s="6"/>
      <c r="P18" s="6">
        <v>1</v>
      </c>
      <c r="Q18" s="7"/>
      <c r="R18" s="30">
        <v>2</v>
      </c>
    </row>
    <row r="19" spans="1:18" ht="15.75" thickBot="1" x14ac:dyDescent="0.3">
      <c r="A19" s="1">
        <v>105</v>
      </c>
      <c r="B19" s="2" t="s">
        <v>26</v>
      </c>
      <c r="C19" s="1" t="s">
        <v>22</v>
      </c>
      <c r="D19" s="1" t="s">
        <v>9</v>
      </c>
      <c r="E19" s="1" t="s">
        <v>85</v>
      </c>
      <c r="F19" s="4" t="s">
        <v>53</v>
      </c>
      <c r="G19">
        <f t="shared" si="0"/>
        <v>4</v>
      </c>
      <c r="H19" t="s">
        <v>71</v>
      </c>
      <c r="K19" s="26" t="s">
        <v>6</v>
      </c>
      <c r="L19" s="39"/>
      <c r="M19" s="13">
        <v>1</v>
      </c>
      <c r="N19" s="13"/>
      <c r="O19" s="13"/>
      <c r="P19" s="13"/>
      <c r="Q19" s="14">
        <v>1</v>
      </c>
      <c r="R19" s="33">
        <v>2</v>
      </c>
    </row>
    <row r="20" spans="1:18" x14ac:dyDescent="0.25">
      <c r="A20" s="1">
        <v>110</v>
      </c>
      <c r="B20" s="2" t="s">
        <v>27</v>
      </c>
      <c r="C20" s="1" t="s">
        <v>22</v>
      </c>
      <c r="D20" s="1" t="s">
        <v>9</v>
      </c>
      <c r="E20" s="1" t="s">
        <v>86</v>
      </c>
      <c r="F20" s="4" t="s">
        <v>56</v>
      </c>
      <c r="G20">
        <f t="shared" si="0"/>
        <v>3</v>
      </c>
      <c r="H20" t="s">
        <v>66</v>
      </c>
      <c r="K20" s="22" t="s">
        <v>35</v>
      </c>
      <c r="L20" s="35"/>
      <c r="M20" s="19"/>
      <c r="N20" s="19"/>
      <c r="O20" s="19"/>
      <c r="P20" s="19"/>
      <c r="Q20" s="20"/>
      <c r="R20" s="29"/>
    </row>
    <row r="21" spans="1:18" x14ac:dyDescent="0.25">
      <c r="A21" s="1">
        <v>112</v>
      </c>
      <c r="B21" s="2" t="s">
        <v>28</v>
      </c>
      <c r="C21" s="1" t="s">
        <v>22</v>
      </c>
      <c r="D21" s="1" t="s">
        <v>6</v>
      </c>
      <c r="E21" s="1" t="s">
        <v>84</v>
      </c>
      <c r="F21" s="4" t="s">
        <v>58</v>
      </c>
      <c r="G21">
        <f t="shared" si="0"/>
        <v>5</v>
      </c>
      <c r="H21" t="s">
        <v>69</v>
      </c>
      <c r="I21" t="s">
        <v>75</v>
      </c>
      <c r="K21" s="23" t="s">
        <v>9</v>
      </c>
      <c r="L21" s="36"/>
      <c r="M21" s="6">
        <v>2</v>
      </c>
      <c r="N21" s="6"/>
      <c r="O21" s="6"/>
      <c r="P21" s="6"/>
      <c r="Q21" s="7"/>
      <c r="R21" s="30">
        <v>2</v>
      </c>
    </row>
    <row r="22" spans="1:18" x14ac:dyDescent="0.25">
      <c r="A22" s="1">
        <v>126</v>
      </c>
      <c r="B22" s="2" t="s">
        <v>30</v>
      </c>
      <c r="C22" s="1" t="s">
        <v>29</v>
      </c>
      <c r="D22" s="1" t="s">
        <v>6</v>
      </c>
      <c r="E22" s="1" t="s">
        <v>86</v>
      </c>
      <c r="F22" s="4" t="s">
        <v>60</v>
      </c>
      <c r="G22">
        <f t="shared" si="0"/>
        <v>4</v>
      </c>
      <c r="H22" t="s">
        <v>71</v>
      </c>
      <c r="K22" s="23" t="s">
        <v>8</v>
      </c>
      <c r="L22" s="36"/>
      <c r="M22" s="6"/>
      <c r="N22" s="6"/>
      <c r="O22" s="6"/>
      <c r="P22" s="6"/>
      <c r="Q22" s="7"/>
      <c r="R22" s="30">
        <v>0</v>
      </c>
    </row>
    <row r="23" spans="1:18" x14ac:dyDescent="0.25">
      <c r="A23" s="1">
        <v>127</v>
      </c>
      <c r="B23" s="2" t="s">
        <v>31</v>
      </c>
      <c r="C23" s="1" t="s">
        <v>29</v>
      </c>
      <c r="D23" s="1" t="s">
        <v>8</v>
      </c>
      <c r="E23" s="1" t="s">
        <v>84</v>
      </c>
      <c r="F23" s="4" t="s">
        <v>6</v>
      </c>
      <c r="G23">
        <f t="shared" si="0"/>
        <v>1</v>
      </c>
      <c r="H23" t="s">
        <v>81</v>
      </c>
      <c r="I23" t="s">
        <v>77</v>
      </c>
      <c r="K23" s="23" t="s">
        <v>6</v>
      </c>
      <c r="L23" s="36"/>
      <c r="M23" s="6"/>
      <c r="N23" s="6"/>
      <c r="O23" s="6"/>
      <c r="P23" s="6"/>
      <c r="Q23" s="7">
        <v>2</v>
      </c>
      <c r="R23" s="30">
        <v>2</v>
      </c>
    </row>
    <row r="24" spans="1:18" ht="15.75" thickBot="1" x14ac:dyDescent="0.3">
      <c r="A24" s="1">
        <v>130</v>
      </c>
      <c r="B24" s="2" t="s">
        <v>32</v>
      </c>
      <c r="C24" s="1" t="s">
        <v>29</v>
      </c>
      <c r="D24" s="1" t="s">
        <v>6</v>
      </c>
      <c r="E24" s="1" t="s">
        <v>84</v>
      </c>
      <c r="F24" s="4" t="s">
        <v>61</v>
      </c>
      <c r="G24">
        <f t="shared" si="0"/>
        <v>4</v>
      </c>
      <c r="H24" t="s">
        <v>70</v>
      </c>
      <c r="K24" s="24" t="s">
        <v>5</v>
      </c>
      <c r="L24" s="37"/>
      <c r="M24" s="8">
        <v>1</v>
      </c>
      <c r="N24" s="8"/>
      <c r="O24" s="8"/>
      <c r="P24" s="8"/>
      <c r="Q24" s="9"/>
      <c r="R24" s="31">
        <v>1</v>
      </c>
    </row>
    <row r="25" spans="1:18" ht="15.75" thickBot="1" x14ac:dyDescent="0.3">
      <c r="A25" s="1">
        <v>144</v>
      </c>
      <c r="B25" s="2" t="s">
        <v>33</v>
      </c>
      <c r="C25" s="1" t="s">
        <v>29</v>
      </c>
      <c r="D25" s="1" t="s">
        <v>9</v>
      </c>
      <c r="E25" s="1" t="s">
        <v>85</v>
      </c>
      <c r="F25" s="4" t="s">
        <v>59</v>
      </c>
      <c r="G25">
        <f t="shared" si="0"/>
        <v>3</v>
      </c>
      <c r="H25" t="s">
        <v>71</v>
      </c>
      <c r="K25" s="27" t="s">
        <v>82</v>
      </c>
      <c r="L25" s="40">
        <v>6</v>
      </c>
      <c r="M25" s="17">
        <v>9</v>
      </c>
      <c r="N25" s="17">
        <v>2</v>
      </c>
      <c r="O25" s="17">
        <v>2</v>
      </c>
      <c r="P25" s="17">
        <v>4</v>
      </c>
      <c r="Q25" s="18">
        <v>5</v>
      </c>
      <c r="R25" s="34">
        <v>28</v>
      </c>
    </row>
    <row r="26" spans="1:18" x14ac:dyDescent="0.25">
      <c r="A26" s="1">
        <v>153</v>
      </c>
      <c r="B26" s="2" t="s">
        <v>34</v>
      </c>
      <c r="C26" s="1" t="s">
        <v>29</v>
      </c>
      <c r="D26" s="1" t="s">
        <v>8</v>
      </c>
      <c r="E26" s="1" t="s">
        <v>85</v>
      </c>
      <c r="F26" s="4" t="s">
        <v>62</v>
      </c>
      <c r="G26">
        <f t="shared" si="0"/>
        <v>4</v>
      </c>
      <c r="H26" t="s">
        <v>66</v>
      </c>
    </row>
    <row r="27" spans="1:18" x14ac:dyDescent="0.25">
      <c r="A27" s="1">
        <v>180</v>
      </c>
      <c r="B27" s="2" t="s">
        <v>36</v>
      </c>
      <c r="C27" s="1" t="s">
        <v>35</v>
      </c>
      <c r="D27" s="1" t="s">
        <v>6</v>
      </c>
      <c r="E27" s="1" t="s">
        <v>84</v>
      </c>
      <c r="F27" s="4" t="s">
        <v>64</v>
      </c>
      <c r="G27">
        <f t="shared" si="0"/>
        <v>4</v>
      </c>
      <c r="H27" t="s">
        <v>70</v>
      </c>
    </row>
    <row r="28" spans="1:18" x14ac:dyDescent="0.25">
      <c r="A28" s="1">
        <v>187</v>
      </c>
      <c r="B28" s="2" t="s">
        <v>37</v>
      </c>
      <c r="C28" s="1" t="s">
        <v>35</v>
      </c>
      <c r="D28" s="1" t="s">
        <v>6</v>
      </c>
      <c r="E28" s="1" t="s">
        <v>84</v>
      </c>
      <c r="F28" s="4" t="s">
        <v>63</v>
      </c>
      <c r="G28">
        <f t="shared" si="0"/>
        <v>3</v>
      </c>
      <c r="H28" t="s">
        <v>70</v>
      </c>
    </row>
    <row r="29" spans="1:18" x14ac:dyDescent="0.25">
      <c r="A29" s="1">
        <v>190</v>
      </c>
      <c r="B29" s="2" t="s">
        <v>38</v>
      </c>
      <c r="C29" s="1" t="s">
        <v>35</v>
      </c>
      <c r="D29" s="1" t="s">
        <v>5</v>
      </c>
      <c r="E29" s="1" t="s">
        <v>84</v>
      </c>
      <c r="F29" s="4" t="s">
        <v>65</v>
      </c>
      <c r="G29">
        <f t="shared" si="0"/>
        <v>6</v>
      </c>
      <c r="H29" t="s">
        <v>71</v>
      </c>
    </row>
    <row r="30" spans="1:18" x14ac:dyDescent="0.25">
      <c r="A30" s="1">
        <v>197</v>
      </c>
      <c r="B30" s="2" t="s">
        <v>39</v>
      </c>
      <c r="C30" s="1" t="s">
        <v>35</v>
      </c>
      <c r="D30" s="1" t="s">
        <v>9</v>
      </c>
      <c r="E30" s="1" t="s">
        <v>85</v>
      </c>
      <c r="F30" s="4" t="s">
        <v>63</v>
      </c>
      <c r="G30">
        <f t="shared" si="0"/>
        <v>3</v>
      </c>
      <c r="H30" t="s">
        <v>71</v>
      </c>
    </row>
    <row r="31" spans="1:18" x14ac:dyDescent="0.25">
      <c r="A31" s="1">
        <v>199</v>
      </c>
      <c r="B31" s="2" t="s">
        <v>40</v>
      </c>
      <c r="C31" s="1" t="s">
        <v>35</v>
      </c>
      <c r="D31" s="1" t="s">
        <v>9</v>
      </c>
      <c r="E31" s="1" t="s">
        <v>86</v>
      </c>
      <c r="F31" s="4" t="s">
        <v>63</v>
      </c>
      <c r="G31">
        <f t="shared" si="0"/>
        <v>3</v>
      </c>
      <c r="H31" t="s">
        <v>71</v>
      </c>
    </row>
  </sheetData>
  <sortState ref="A4:L31">
    <sortCondition ref="A4:A31"/>
  </sortState>
  <hyperlinks>
    <hyperlink ref="B4" r:id="rId1" display="http://gatherer.wizards.com/Pages/Card/Details.aspx?multiverseid=370612"/>
    <hyperlink ref="B5" r:id="rId2" display="http://gatherer.wizards.com/Pages/Card/Details.aspx?multiverseid=370819"/>
    <hyperlink ref="B6" r:id="rId3" display="http://gatherer.wizards.com/Pages/Card/Details.aspx?multiverseid=370748"/>
    <hyperlink ref="B7" r:id="rId4" display="http://gatherer.wizards.com/Pages/Card/Details.aspx?multiverseid=370673"/>
    <hyperlink ref="B8" r:id="rId5" display="http://gatherer.wizards.com/Pages/Card/Details.aspx?multiverseid=370812"/>
    <hyperlink ref="B9" r:id="rId6" display="http://gatherer.wizards.com/Pages/Card/Details.aspx?multiverseid=370798"/>
    <hyperlink ref="B10" r:id="rId7" display="http://gatherer.wizards.com/Pages/Card/Details.aspx?multiverseid=370653"/>
    <hyperlink ref="B11" r:id="rId8" display="http://gatherer.wizards.com/Pages/Card/Details.aspx?multiverseid=370796"/>
    <hyperlink ref="B12" r:id="rId9" display="http://gatherer.wizards.com/Pages/Card/Details.aspx?multiverseid=370783"/>
    <hyperlink ref="B13" r:id="rId10" display="http://gatherer.wizards.com/Pages/Card/Details.aspx?multiverseid=370701"/>
    <hyperlink ref="B14" r:id="rId11" display="http://gatherer.wizards.com/Pages/Card/Details.aspx?multiverseid=370780"/>
    <hyperlink ref="B15" r:id="rId12" display="http://gatherer.wizards.com/Pages/Card/Details.aspx?multiverseid=370672"/>
    <hyperlink ref="B16" r:id="rId13" display="http://gatherer.wizards.com/Pages/Card/Details.aspx?multiverseid=370634"/>
    <hyperlink ref="B17" r:id="rId14" display="http://gatherer.wizards.com/Pages/Card/Details.aspx?multiverseid=370782"/>
    <hyperlink ref="B18" r:id="rId15" display="http://gatherer.wizards.com/Pages/Card/Details.aspx?multiverseid=370596"/>
    <hyperlink ref="B19" r:id="rId16" display="http://gatherer.wizards.com/Pages/Card/Details.aspx?multiverseid=370787"/>
    <hyperlink ref="B20" r:id="rId17" display="http://gatherer.wizards.com/Pages/Card/Details.aspx?multiverseid=370714"/>
    <hyperlink ref="B21" r:id="rId18" display="http://gatherer.wizards.com/Pages/Card/Details.aspx?multiverseid=370671"/>
    <hyperlink ref="B22" r:id="rId19" display="http://gatherer.wizards.com/Pages/Card/Details.aspx?multiverseid=370613"/>
    <hyperlink ref="B23" r:id="rId20" display="http://gatherer.wizards.com/Pages/Card/Details.aspx?multiverseid=370822"/>
    <hyperlink ref="B24" r:id="rId21" display="http://gatherer.wizards.com/Pages/Card/Details.aspx?multiverseid=370696"/>
    <hyperlink ref="B25" r:id="rId22" display="http://gatherer.wizards.com/Pages/Card/Details.aspx?multiverseid=370795"/>
    <hyperlink ref="B26" r:id="rId23" display="http://gatherer.wizards.com/Pages/Card/Details.aspx?multiverseid=370707"/>
    <hyperlink ref="B27" r:id="rId24" display="http://gatherer.wizards.com/Pages/Card/Details.aspx?multiverseid=370579"/>
    <hyperlink ref="B28" r:id="rId25" display="http://gatherer.wizards.com/Pages/Card/Details.aspx?multiverseid=370763"/>
    <hyperlink ref="B29" r:id="rId26" display="http://gatherer.wizards.com/Pages/Card/Details.aspx?multiverseid=370656"/>
    <hyperlink ref="B30" r:id="rId27" display="http://gatherer.wizards.com/Pages/Card/Details.aspx?multiverseid=370664"/>
    <hyperlink ref="B31" r:id="rId28" display="http://gatherer.wizards.com/Pages/Card/Details.aspx?multiverseid=370657"/>
  </hyperlinks>
  <pageMargins left="0.7" right="0.7" top="0.75" bottom="0.75" header="0.3" footer="0.3"/>
  <pageSetup orientation="portrait" r:id="rId29"/>
  <legacyDrawing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 Merchant</dc:creator>
  <cp:lastModifiedBy>Sameer Merchant</cp:lastModifiedBy>
  <cp:lastPrinted>2013-07-19T01:16:52Z</cp:lastPrinted>
  <dcterms:created xsi:type="dcterms:W3CDTF">2013-07-12T22:21:48Z</dcterms:created>
  <dcterms:modified xsi:type="dcterms:W3CDTF">2013-08-02T18:54:48Z</dcterms:modified>
</cp:coreProperties>
</file>