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8595" windowHeight="7740"/>
  </bookViews>
  <sheets>
    <sheet name="Targeting" sheetId="2" r:id="rId1"/>
    <sheet name="Heroic" sheetId="3" r:id="rId2"/>
  </sheets>
  <calcPr calcId="145621"/>
</workbook>
</file>

<file path=xl/calcChain.xml><?xml version="1.0" encoding="utf-8"?>
<calcChain xmlns="http://schemas.openxmlformats.org/spreadsheetml/2006/main">
  <c r="I24" i="2" l="1"/>
  <c r="G24" i="2"/>
  <c r="D24" i="2"/>
  <c r="C24" i="2"/>
  <c r="D20" i="2"/>
  <c r="G20" i="2"/>
  <c r="I20" i="2"/>
  <c r="I16" i="2"/>
  <c r="H16" i="2"/>
  <c r="H25" i="2" s="1"/>
  <c r="G16" i="2"/>
  <c r="E16" i="2"/>
  <c r="D16" i="2"/>
  <c r="I12" i="2"/>
  <c r="G12" i="2"/>
  <c r="D12" i="2"/>
  <c r="C12" i="2"/>
  <c r="C25" i="2" s="1"/>
  <c r="I8" i="2"/>
  <c r="G8" i="2"/>
  <c r="G25" i="2" s="1"/>
  <c r="F8" i="2"/>
  <c r="F25" i="2" s="1"/>
  <c r="E8" i="2"/>
  <c r="D8" i="2"/>
  <c r="B8" i="2"/>
  <c r="B25" i="2" s="1"/>
  <c r="E25" i="2" l="1"/>
  <c r="D25" i="2"/>
  <c r="I25" i="2"/>
</calcChain>
</file>

<file path=xl/sharedStrings.xml><?xml version="1.0" encoding="utf-8"?>
<sst xmlns="http://schemas.openxmlformats.org/spreadsheetml/2006/main" count="329" uniqueCount="95">
  <si>
    <t>#</t>
  </si>
  <si>
    <t>Name</t>
  </si>
  <si>
    <t>Color</t>
  </si>
  <si>
    <t>Fabled Hero</t>
  </si>
  <si>
    <t>White</t>
  </si>
  <si>
    <t>R</t>
  </si>
  <si>
    <t>Favored Hoplite</t>
  </si>
  <si>
    <t>U</t>
  </si>
  <si>
    <t>Phalanx Leader</t>
  </si>
  <si>
    <t>Setessan Battle Priest</t>
  </si>
  <si>
    <t>C</t>
  </si>
  <si>
    <t>Wingsteed Rider</t>
  </si>
  <si>
    <t>Artisan of Forms</t>
  </si>
  <si>
    <t>Blue</t>
  </si>
  <si>
    <t>Triton Fortune Hunter</t>
  </si>
  <si>
    <t>Wavecrash Triton</t>
  </si>
  <si>
    <t>Agent of the Fates</t>
  </si>
  <si>
    <t>Black</t>
  </si>
  <si>
    <t>Tormented Hero</t>
  </si>
  <si>
    <t>Akroan Crusader</t>
  </si>
  <si>
    <t>Red</t>
  </si>
  <si>
    <t>Arena Athlete</t>
  </si>
  <si>
    <t>Labyrinth Champion</t>
  </si>
  <si>
    <t>Anthousa, Setessan Hero</t>
  </si>
  <si>
    <t>Green</t>
  </si>
  <si>
    <t>Centaur Battlemaster</t>
  </si>
  <si>
    <t>Staunch-Hearted Warrior</t>
  </si>
  <si>
    <t>Anax and Cymede</t>
  </si>
  <si>
    <t>White/Red</t>
  </si>
  <si>
    <t>Battlewise Hoplite</t>
  </si>
  <si>
    <t>White/Blue</t>
  </si>
  <si>
    <t>Quality</t>
  </si>
  <si>
    <t>MTGDissected.com</t>
  </si>
  <si>
    <t>B</t>
  </si>
  <si>
    <t>+</t>
  </si>
  <si>
    <t>/</t>
  </si>
  <si>
    <t>Heroic Effects</t>
  </si>
  <si>
    <t>Battlewise Valor</t>
  </si>
  <si>
    <t>Dauntless Onslaught</t>
  </si>
  <si>
    <t>Gods Willing</t>
  </si>
  <si>
    <t>Heliod's Emissary</t>
  </si>
  <si>
    <t>Lost in a Labyrinth</t>
  </si>
  <si>
    <t>Triton Tactics</t>
  </si>
  <si>
    <t>Boon of Erebos</t>
  </si>
  <si>
    <t>Cutthroat Maneuver</t>
  </si>
  <si>
    <t>Ordeal of Erebos</t>
  </si>
  <si>
    <t>Boulderfall</t>
  </si>
  <si>
    <t>Coordinated Assault</t>
  </si>
  <si>
    <t>Ordeal of Purphoros</t>
  </si>
  <si>
    <t>Portent of Betrayal</t>
  </si>
  <si>
    <t>Spark Jolt</t>
  </si>
  <si>
    <t>Titan's Strength</t>
  </si>
  <si>
    <t>Savage Surge</t>
  </si>
  <si>
    <t>Warriors' Lesson</t>
  </si>
  <si>
    <t>?</t>
  </si>
  <si>
    <t>Chosen by Heliod</t>
  </si>
  <si>
    <t>Gift of Immortality</t>
  </si>
  <si>
    <t>Ordeal of Heliod</t>
  </si>
  <si>
    <t>Aqueous Form</t>
  </si>
  <si>
    <t>Fate Foretold</t>
  </si>
  <si>
    <t>Ordeal of Thassa</t>
  </si>
  <si>
    <t>Scourgemark</t>
  </si>
  <si>
    <t>Dragon Mantle</t>
  </si>
  <si>
    <t>Messenger's Speed</t>
  </si>
  <si>
    <t>Feral Invocation</t>
  </si>
  <si>
    <t>Ordeal of Nylea</t>
  </si>
  <si>
    <t>Celestial Archon</t>
  </si>
  <si>
    <t>Hopeful Eidolon</t>
  </si>
  <si>
    <t>Observant Alseid</t>
  </si>
  <si>
    <t>Nimbus Naiad</t>
  </si>
  <si>
    <t>Thassa's Emissary</t>
  </si>
  <si>
    <t>Baleful Eidolon</t>
  </si>
  <si>
    <t>Cavern Lampad</t>
  </si>
  <si>
    <t>Erebos's Emissary</t>
  </si>
  <si>
    <t>Nighthowler</t>
  </si>
  <si>
    <t>Purphoros's Emissary</t>
  </si>
  <si>
    <t>Spearpoint Oread</t>
  </si>
  <si>
    <t>Boon Satyr</t>
  </si>
  <si>
    <t>Leafcrown Dryad</t>
  </si>
  <si>
    <t>Nylea's Emissary</t>
  </si>
  <si>
    <t>Type</t>
  </si>
  <si>
    <t>sorcery/instant</t>
  </si>
  <si>
    <t>Aura</t>
  </si>
  <si>
    <t>bestow</t>
  </si>
  <si>
    <t>~</t>
  </si>
  <si>
    <t>S</t>
  </si>
  <si>
    <t>x</t>
  </si>
  <si>
    <t>TOTAL</t>
  </si>
  <si>
    <t>common</t>
  </si>
  <si>
    <t>uncommon</t>
  </si>
  <si>
    <t>rare</t>
  </si>
  <si>
    <t># Targets</t>
  </si>
  <si>
    <t>Beneficial Targeting Spells Summary</t>
  </si>
  <si>
    <t>Beneficial Targeting Spells</t>
  </si>
  <si>
    <t>Other Usable Targeting Spells (not included in summary)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</si>
</sst>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Border="1"/>
    <xf numFmtId="0" fontId="0" fillId="0" borderId="0" xfId="0" applyBorder="1"/>
    <xf numFmtId="0" fontId="0" fillId="0" borderId="2" xfId="0" applyBorder="1"/>
    <xf numFmtId="0" fontId="0" fillId="0" borderId="14" xfId="0" applyBorder="1" applyAlignment="1">
      <alignment horizontal="left" indent="1"/>
    </xf>
    <xf numFmtId="0" fontId="0" fillId="0" borderId="15" xfId="0" applyBorder="1" applyAlignment="1">
      <alignment horizontal="left" indent="1"/>
    </xf>
    <xf numFmtId="0" fontId="1" fillId="0" borderId="16" xfId="0" applyFont="1" applyBorder="1" applyAlignment="1">
      <alignment horizontal="left"/>
    </xf>
    <xf numFmtId="0" fontId="1" fillId="0" borderId="2" xfId="0" applyFont="1" applyBorder="1"/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5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2" fontId="1" fillId="0" borderId="8" xfId="0" applyNumberFormat="1" applyFont="1" applyBorder="1" applyAlignment="1">
      <alignment horizontal="center"/>
    </xf>
    <xf numFmtId="2" fontId="1" fillId="0" borderId="9" xfId="0" applyNumberFormat="1" applyFont="1" applyBorder="1" applyAlignment="1">
      <alignment horizontal="center"/>
    </xf>
    <xf numFmtId="2" fontId="1" fillId="0" borderId="10" xfId="0" applyNumberFormat="1" applyFont="1" applyBorder="1" applyAlignment="1">
      <alignment horizontal="center"/>
    </xf>
    <xf numFmtId="2" fontId="1" fillId="0" borderId="16" xfId="0" applyNumberFormat="1" applyFont="1" applyBorder="1" applyAlignment="1">
      <alignment horizontal="center"/>
    </xf>
    <xf numFmtId="2" fontId="1" fillId="0" borderId="11" xfId="0" applyNumberFormat="1" applyFont="1" applyBorder="1" applyAlignment="1">
      <alignment horizontal="center"/>
    </xf>
    <xf numFmtId="2" fontId="1" fillId="0" borderId="12" xfId="0" applyNumberFormat="1" applyFont="1" applyBorder="1" applyAlignment="1">
      <alignment horizontal="center"/>
    </xf>
    <xf numFmtId="2" fontId="1" fillId="0" borderId="13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"/>
  <sheetViews>
    <sheetView tabSelected="1" zoomScale="80" zoomScaleNormal="8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5" sqref="B5"/>
    </sheetView>
  </sheetViews>
  <sheetFormatPr defaultRowHeight="15" outlineLevelRow="1" x14ac:dyDescent="0.25"/>
  <cols>
    <col min="1" max="1" width="15.7109375" bestFit="1" customWidth="1"/>
    <col min="2" max="8" width="5.7109375" customWidth="1"/>
    <col min="9" max="9" width="7" customWidth="1"/>
    <col min="10" max="10" width="2.7109375" customWidth="1"/>
    <col min="11" max="11" width="4.42578125" customWidth="1"/>
    <col min="12" max="12" width="22.140625" bestFit="1" customWidth="1"/>
    <col min="13" max="13" width="7.140625" customWidth="1"/>
    <col min="14" max="14" width="2.7109375" customWidth="1"/>
    <col min="15" max="15" width="10" customWidth="1"/>
    <col min="16" max="16" width="8.140625" customWidth="1"/>
    <col min="17" max="17" width="16" bestFit="1" customWidth="1"/>
  </cols>
  <sheetData>
    <row r="1" spans="1:17" x14ac:dyDescent="0.25">
      <c r="A1" s="1" t="s">
        <v>32</v>
      </c>
    </row>
    <row r="3" spans="1:17" ht="15.75" thickBot="1" x14ac:dyDescent="0.3">
      <c r="A3" s="3" t="s">
        <v>92</v>
      </c>
      <c r="B3" s="4"/>
      <c r="C3" s="4"/>
      <c r="D3" s="4"/>
      <c r="E3" s="4"/>
      <c r="F3" s="4"/>
      <c r="G3" s="4"/>
      <c r="H3" s="4"/>
      <c r="I3" s="4"/>
    </row>
    <row r="4" spans="1:17" ht="15.75" thickBot="1" x14ac:dyDescent="0.3">
      <c r="A4" s="5"/>
      <c r="B4" s="10" t="s">
        <v>33</v>
      </c>
      <c r="C4" s="11" t="s">
        <v>34</v>
      </c>
      <c r="D4" s="11" t="s">
        <v>35</v>
      </c>
      <c r="E4" s="11" t="s">
        <v>84</v>
      </c>
      <c r="F4" s="11" t="s">
        <v>85</v>
      </c>
      <c r="G4" s="11" t="s">
        <v>86</v>
      </c>
      <c r="H4" s="12" t="s">
        <v>54</v>
      </c>
      <c r="I4" s="13" t="s">
        <v>87</v>
      </c>
      <c r="K4" s="2" t="s">
        <v>93</v>
      </c>
    </row>
    <row r="5" spans="1:17" outlineLevel="1" x14ac:dyDescent="0.25">
      <c r="A5" s="6" t="s">
        <v>88</v>
      </c>
      <c r="B5" s="14"/>
      <c r="C5" s="15"/>
      <c r="D5" s="15">
        <v>3</v>
      </c>
      <c r="E5" s="15">
        <v>2</v>
      </c>
      <c r="F5" s="15"/>
      <c r="G5" s="15"/>
      <c r="H5" s="16"/>
      <c r="I5" s="17">
        <v>5</v>
      </c>
      <c r="K5" s="2" t="s">
        <v>0</v>
      </c>
      <c r="L5" s="2" t="s">
        <v>1</v>
      </c>
      <c r="M5" s="2" t="s">
        <v>2</v>
      </c>
      <c r="N5" s="2" t="s">
        <v>5</v>
      </c>
      <c r="O5" s="2" t="s">
        <v>91</v>
      </c>
      <c r="P5" s="2" t="s">
        <v>31</v>
      </c>
      <c r="Q5" s="2" t="s">
        <v>80</v>
      </c>
    </row>
    <row r="6" spans="1:17" outlineLevel="1" x14ac:dyDescent="0.25">
      <c r="A6" s="7" t="s">
        <v>89</v>
      </c>
      <c r="B6" s="18"/>
      <c r="C6" s="19"/>
      <c r="D6" s="19">
        <v>2</v>
      </c>
      <c r="E6" s="19"/>
      <c r="F6" s="19">
        <v>1</v>
      </c>
      <c r="G6" s="19"/>
      <c r="H6" s="20"/>
      <c r="I6" s="21">
        <v>3</v>
      </c>
      <c r="K6">
        <v>1</v>
      </c>
      <c r="L6" t="s">
        <v>37</v>
      </c>
      <c r="M6" t="s">
        <v>4</v>
      </c>
      <c r="N6" t="s">
        <v>10</v>
      </c>
      <c r="P6" t="s">
        <v>35</v>
      </c>
      <c r="Q6" t="s">
        <v>81</v>
      </c>
    </row>
    <row r="7" spans="1:17" outlineLevel="1" x14ac:dyDescent="0.25">
      <c r="A7" s="7" t="s">
        <v>90</v>
      </c>
      <c r="B7" s="18">
        <v>1</v>
      </c>
      <c r="C7" s="19"/>
      <c r="D7" s="19"/>
      <c r="E7" s="19"/>
      <c r="F7" s="19"/>
      <c r="G7" s="19">
        <v>1</v>
      </c>
      <c r="H7" s="20"/>
      <c r="I7" s="21">
        <v>2</v>
      </c>
      <c r="K7">
        <v>5</v>
      </c>
      <c r="L7" t="s">
        <v>55</v>
      </c>
      <c r="M7" t="s">
        <v>4</v>
      </c>
      <c r="N7" t="s">
        <v>10</v>
      </c>
      <c r="P7" t="s">
        <v>35</v>
      </c>
      <c r="Q7" t="s">
        <v>82</v>
      </c>
    </row>
    <row r="8" spans="1:17" ht="15.75" thickBot="1" x14ac:dyDescent="0.3">
      <c r="A8" s="8" t="s">
        <v>4</v>
      </c>
      <c r="B8" s="22">
        <f>24*((10*B5/101)+(3*B6/60)+(0.875*B7/53))</f>
        <v>0.39622641509433965</v>
      </c>
      <c r="C8" s="23"/>
      <c r="D8" s="23">
        <f t="shared" ref="D8:G8" si="0">24*((10*D5/101)+(3*D6/60)+(0.875*D7/53))</f>
        <v>9.5287128712871301</v>
      </c>
      <c r="E8" s="23">
        <f t="shared" si="0"/>
        <v>4.7524752475247531</v>
      </c>
      <c r="F8" s="23">
        <f t="shared" si="0"/>
        <v>1.2000000000000002</v>
      </c>
      <c r="G8" s="23">
        <f t="shared" si="0"/>
        <v>0.39622641509433965</v>
      </c>
      <c r="H8" s="24"/>
      <c r="I8" s="25">
        <f>24*((10*I5/101)+(3*I6/60)+(0.875*I7/53))</f>
        <v>16.273640949000562</v>
      </c>
      <c r="K8">
        <v>16</v>
      </c>
      <c r="L8" t="s">
        <v>39</v>
      </c>
      <c r="M8" t="s">
        <v>4</v>
      </c>
      <c r="N8" t="s">
        <v>10</v>
      </c>
      <c r="P8" t="s">
        <v>35</v>
      </c>
      <c r="Q8" t="s">
        <v>81</v>
      </c>
    </row>
    <row r="9" spans="1:17" outlineLevel="1" x14ac:dyDescent="0.25">
      <c r="A9" s="6" t="s">
        <v>88</v>
      </c>
      <c r="B9" s="14"/>
      <c r="C9" s="15">
        <v>2</v>
      </c>
      <c r="D9" s="15">
        <v>1</v>
      </c>
      <c r="E9" s="15"/>
      <c r="F9" s="15"/>
      <c r="G9" s="15"/>
      <c r="H9" s="16"/>
      <c r="I9" s="17">
        <v>3</v>
      </c>
      <c r="K9">
        <v>19</v>
      </c>
      <c r="L9" t="s">
        <v>67</v>
      </c>
      <c r="M9" t="s">
        <v>4</v>
      </c>
      <c r="N9" t="s">
        <v>10</v>
      </c>
      <c r="P9" t="s">
        <v>84</v>
      </c>
      <c r="Q9" t="s">
        <v>83</v>
      </c>
    </row>
    <row r="10" spans="1:17" outlineLevel="1" x14ac:dyDescent="0.25">
      <c r="A10" s="7" t="s">
        <v>89</v>
      </c>
      <c r="B10" s="18"/>
      <c r="C10" s="19">
        <v>1</v>
      </c>
      <c r="D10" s="19">
        <v>1</v>
      </c>
      <c r="E10" s="19"/>
      <c r="F10" s="19"/>
      <c r="G10" s="19">
        <v>1</v>
      </c>
      <c r="H10" s="20"/>
      <c r="I10" s="21">
        <v>3</v>
      </c>
      <c r="K10">
        <v>24</v>
      </c>
      <c r="L10" t="s">
        <v>68</v>
      </c>
      <c r="M10" t="s">
        <v>4</v>
      </c>
      <c r="N10" t="s">
        <v>10</v>
      </c>
      <c r="P10" t="s">
        <v>84</v>
      </c>
      <c r="Q10" t="s">
        <v>83</v>
      </c>
    </row>
    <row r="11" spans="1:17" outlineLevel="1" x14ac:dyDescent="0.25">
      <c r="A11" s="7" t="s">
        <v>90</v>
      </c>
      <c r="B11" s="18"/>
      <c r="C11" s="19"/>
      <c r="D11" s="19"/>
      <c r="E11" s="19"/>
      <c r="F11" s="19"/>
      <c r="G11" s="19"/>
      <c r="H11" s="20"/>
      <c r="I11" s="21"/>
      <c r="K11">
        <v>6</v>
      </c>
      <c r="L11" t="s">
        <v>38</v>
      </c>
      <c r="M11" t="s">
        <v>4</v>
      </c>
      <c r="N11" t="s">
        <v>7</v>
      </c>
      <c r="O11">
        <v>2</v>
      </c>
      <c r="P11" t="s">
        <v>35</v>
      </c>
      <c r="Q11" t="s">
        <v>81</v>
      </c>
    </row>
    <row r="12" spans="1:17" ht="15.75" thickBot="1" x14ac:dyDescent="0.3">
      <c r="A12" s="8" t="s">
        <v>13</v>
      </c>
      <c r="B12" s="22"/>
      <c r="C12" s="23">
        <f>24*((10*C9/101)+(3*C10/60)+(0.875*C11/53))</f>
        <v>5.9524752475247524</v>
      </c>
      <c r="D12" s="23">
        <f>24*((10*D9/101)+(3*D10/60)+(0.875*D11/53))</f>
        <v>3.5762376237623767</v>
      </c>
      <c r="E12" s="23"/>
      <c r="F12" s="23"/>
      <c r="G12" s="23">
        <f>24*((10*G9/101)+(3*G10/60)+(0.875*G11/53))</f>
        <v>1.2000000000000002</v>
      </c>
      <c r="H12" s="24"/>
      <c r="I12" s="25">
        <f>24*((10*I9/101)+(3*I10/60)+(0.875*I11/53))</f>
        <v>10.728712871287128</v>
      </c>
      <c r="K12">
        <v>18</v>
      </c>
      <c r="L12" t="s">
        <v>40</v>
      </c>
      <c r="M12" t="s">
        <v>4</v>
      </c>
      <c r="N12" t="s">
        <v>7</v>
      </c>
      <c r="P12" t="s">
        <v>35</v>
      </c>
      <c r="Q12" t="s">
        <v>83</v>
      </c>
    </row>
    <row r="13" spans="1:17" outlineLevel="1" x14ac:dyDescent="0.25">
      <c r="A13" s="6" t="s">
        <v>88</v>
      </c>
      <c r="B13" s="14"/>
      <c r="C13" s="15"/>
      <c r="D13" s="15">
        <v>2</v>
      </c>
      <c r="E13" s="15">
        <v>2</v>
      </c>
      <c r="F13" s="15"/>
      <c r="G13" s="15"/>
      <c r="H13" s="16"/>
      <c r="I13" s="17">
        <v>4</v>
      </c>
      <c r="K13">
        <v>25</v>
      </c>
      <c r="L13" t="s">
        <v>57</v>
      </c>
      <c r="M13" t="s">
        <v>4</v>
      </c>
      <c r="N13" t="s">
        <v>7</v>
      </c>
      <c r="P13" t="s">
        <v>85</v>
      </c>
      <c r="Q13" t="s">
        <v>82</v>
      </c>
    </row>
    <row r="14" spans="1:17" outlineLevel="1" x14ac:dyDescent="0.25">
      <c r="A14" s="7" t="s">
        <v>89</v>
      </c>
      <c r="B14" s="18"/>
      <c r="C14" s="19"/>
      <c r="D14" s="19">
        <v>1</v>
      </c>
      <c r="E14" s="19">
        <v>1</v>
      </c>
      <c r="F14" s="19"/>
      <c r="G14" s="19">
        <v>1</v>
      </c>
      <c r="H14" s="20"/>
      <c r="I14" s="21">
        <v>3</v>
      </c>
      <c r="K14">
        <v>3</v>
      </c>
      <c r="L14" t="s">
        <v>66</v>
      </c>
      <c r="M14" t="s">
        <v>4</v>
      </c>
      <c r="N14" t="s">
        <v>5</v>
      </c>
      <c r="P14" t="s">
        <v>33</v>
      </c>
      <c r="Q14" t="s">
        <v>83</v>
      </c>
    </row>
    <row r="15" spans="1:17" outlineLevel="1" x14ac:dyDescent="0.25">
      <c r="A15" s="7" t="s">
        <v>90</v>
      </c>
      <c r="B15" s="18"/>
      <c r="C15" s="19"/>
      <c r="D15" s="19"/>
      <c r="E15" s="19"/>
      <c r="F15" s="19"/>
      <c r="G15" s="19"/>
      <c r="H15" s="20">
        <v>1</v>
      </c>
      <c r="I15" s="21">
        <v>1</v>
      </c>
      <c r="K15">
        <v>14</v>
      </c>
      <c r="L15" t="s">
        <v>56</v>
      </c>
      <c r="M15" t="s">
        <v>4</v>
      </c>
      <c r="N15" t="s">
        <v>5</v>
      </c>
      <c r="P15" t="s">
        <v>86</v>
      </c>
      <c r="Q15" t="s">
        <v>82</v>
      </c>
    </row>
    <row r="16" spans="1:17" ht="15.75" thickBot="1" x14ac:dyDescent="0.3">
      <c r="A16" s="8" t="s">
        <v>17</v>
      </c>
      <c r="B16" s="22"/>
      <c r="C16" s="23"/>
      <c r="D16" s="23">
        <f>24*((10*D13/101)+(3*D14/60)+(0.875*D15/53))</f>
        <v>5.9524752475247524</v>
      </c>
      <c r="E16" s="23">
        <f>24*((10*E13/101)+(3*E14/60)+(0.875*E15/53))</f>
        <v>5.9524752475247524</v>
      </c>
      <c r="F16" s="23"/>
      <c r="G16" s="23">
        <f>24*((10*G13/101)+(3*G14/60)+(0.875*G15/53))</f>
        <v>1.2000000000000002</v>
      </c>
      <c r="H16" s="24">
        <f>24*((10*H13/101)+(3*H14/60)+(0.875*H15/53))</f>
        <v>0.39622641509433965</v>
      </c>
      <c r="I16" s="25">
        <f>24*((10*I13/101)+(3*I14/60)+(0.875*I15/53))</f>
        <v>13.501176910143844</v>
      </c>
      <c r="K16">
        <v>39</v>
      </c>
      <c r="L16" t="s">
        <v>58</v>
      </c>
      <c r="M16" t="s">
        <v>13</v>
      </c>
      <c r="N16" t="s">
        <v>10</v>
      </c>
      <c r="P16" t="s">
        <v>34</v>
      </c>
      <c r="Q16" t="s">
        <v>82</v>
      </c>
    </row>
    <row r="17" spans="1:17" outlineLevel="1" x14ac:dyDescent="0.25">
      <c r="A17" s="6" t="s">
        <v>88</v>
      </c>
      <c r="B17" s="14"/>
      <c r="C17" s="15"/>
      <c r="D17" s="15">
        <v>3</v>
      </c>
      <c r="E17" s="15"/>
      <c r="F17" s="15"/>
      <c r="G17" s="15">
        <v>1</v>
      </c>
      <c r="H17" s="16"/>
      <c r="I17" s="17">
        <v>4</v>
      </c>
      <c r="K17">
        <v>48</v>
      </c>
      <c r="L17" t="s">
        <v>59</v>
      </c>
      <c r="M17" t="s">
        <v>13</v>
      </c>
      <c r="N17" t="s">
        <v>10</v>
      </c>
      <c r="P17" t="s">
        <v>35</v>
      </c>
      <c r="Q17" t="s">
        <v>82</v>
      </c>
    </row>
    <row r="18" spans="1:17" outlineLevel="1" x14ac:dyDescent="0.25">
      <c r="A18" s="7" t="s">
        <v>89</v>
      </c>
      <c r="B18" s="18"/>
      <c r="C18" s="19"/>
      <c r="D18" s="19">
        <v>3</v>
      </c>
      <c r="E18" s="19"/>
      <c r="F18" s="19"/>
      <c r="G18" s="19"/>
      <c r="H18" s="20"/>
      <c r="I18" s="21">
        <v>3</v>
      </c>
      <c r="K18">
        <v>56</v>
      </c>
      <c r="L18" t="s">
        <v>69</v>
      </c>
      <c r="M18" t="s">
        <v>13</v>
      </c>
      <c r="N18" t="s">
        <v>10</v>
      </c>
      <c r="P18" t="s">
        <v>34</v>
      </c>
      <c r="Q18" t="s">
        <v>83</v>
      </c>
    </row>
    <row r="19" spans="1:17" outlineLevel="1" x14ac:dyDescent="0.25">
      <c r="A19" s="7" t="s">
        <v>90</v>
      </c>
      <c r="B19" s="18"/>
      <c r="C19" s="19"/>
      <c r="D19" s="19"/>
      <c r="E19" s="19"/>
      <c r="F19" s="19"/>
      <c r="G19" s="19"/>
      <c r="H19" s="20"/>
      <c r="I19" s="21"/>
      <c r="K19">
        <v>58</v>
      </c>
      <c r="L19" t="s">
        <v>60</v>
      </c>
      <c r="M19" t="s">
        <v>13</v>
      </c>
      <c r="N19" t="s">
        <v>7</v>
      </c>
      <c r="P19" t="s">
        <v>86</v>
      </c>
      <c r="Q19" t="s">
        <v>82</v>
      </c>
    </row>
    <row r="20" spans="1:17" ht="15.75" thickBot="1" x14ac:dyDescent="0.3">
      <c r="A20" s="8" t="s">
        <v>20</v>
      </c>
      <c r="B20" s="22"/>
      <c r="C20" s="23"/>
      <c r="D20" s="23">
        <f>24*((10*D17/101)+(3*D18/60)+(0.875*D19/53))</f>
        <v>10.728712871287128</v>
      </c>
      <c r="E20" s="23"/>
      <c r="F20" s="23"/>
      <c r="G20" s="23">
        <f>24*((10*G17/101)+(3*G18/60)+(0.875*G19/53))</f>
        <v>2.3762376237623766</v>
      </c>
      <c r="H20" s="24"/>
      <c r="I20" s="25">
        <f>24*((10*I17/101)+(3*I18/60)+(0.875*I19/53))</f>
        <v>13.104950495049506</v>
      </c>
      <c r="K20">
        <v>68</v>
      </c>
      <c r="L20" t="s">
        <v>70</v>
      </c>
      <c r="M20" t="s">
        <v>13</v>
      </c>
      <c r="N20" t="s">
        <v>7</v>
      </c>
      <c r="P20" t="s">
        <v>34</v>
      </c>
      <c r="Q20" t="s">
        <v>83</v>
      </c>
    </row>
    <row r="21" spans="1:17" outlineLevel="1" x14ac:dyDescent="0.25">
      <c r="A21" s="6" t="s">
        <v>88</v>
      </c>
      <c r="B21" s="14"/>
      <c r="C21" s="15"/>
      <c r="D21" s="15">
        <v>3</v>
      </c>
      <c r="E21" s="15"/>
      <c r="F21" s="15"/>
      <c r="G21" s="15"/>
      <c r="H21" s="16"/>
      <c r="I21" s="17">
        <v>3</v>
      </c>
      <c r="K21">
        <v>71</v>
      </c>
      <c r="L21" t="s">
        <v>42</v>
      </c>
      <c r="M21" t="s">
        <v>13</v>
      </c>
      <c r="N21" t="s">
        <v>7</v>
      </c>
      <c r="O21">
        <v>2</v>
      </c>
      <c r="P21" t="s">
        <v>35</v>
      </c>
      <c r="Q21" t="s">
        <v>81</v>
      </c>
    </row>
    <row r="22" spans="1:17" outlineLevel="1" x14ac:dyDescent="0.25">
      <c r="A22" s="7" t="s">
        <v>89</v>
      </c>
      <c r="B22" s="18"/>
      <c r="C22" s="19">
        <v>1</v>
      </c>
      <c r="D22" s="19">
        <v>1</v>
      </c>
      <c r="E22" s="19"/>
      <c r="F22" s="19"/>
      <c r="G22" s="19">
        <v>1</v>
      </c>
      <c r="H22" s="20"/>
      <c r="I22" s="21">
        <v>3</v>
      </c>
      <c r="K22">
        <v>78</v>
      </c>
      <c r="L22" t="s">
        <v>71</v>
      </c>
      <c r="M22" t="s">
        <v>17</v>
      </c>
      <c r="N22" t="s">
        <v>10</v>
      </c>
      <c r="P22" t="s">
        <v>84</v>
      </c>
      <c r="Q22" t="s">
        <v>83</v>
      </c>
    </row>
    <row r="23" spans="1:17" outlineLevel="1" x14ac:dyDescent="0.25">
      <c r="A23" s="7" t="s">
        <v>90</v>
      </c>
      <c r="B23" s="18"/>
      <c r="C23" s="19">
        <v>1</v>
      </c>
      <c r="D23" s="19"/>
      <c r="E23" s="19"/>
      <c r="F23" s="19"/>
      <c r="G23" s="19"/>
      <c r="H23" s="20"/>
      <c r="I23" s="21">
        <v>1</v>
      </c>
      <c r="K23">
        <v>80</v>
      </c>
      <c r="L23" t="s">
        <v>43</v>
      </c>
      <c r="M23" t="s">
        <v>17</v>
      </c>
      <c r="N23" t="s">
        <v>10</v>
      </c>
      <c r="P23" t="s">
        <v>35</v>
      </c>
      <c r="Q23" t="s">
        <v>81</v>
      </c>
    </row>
    <row r="24" spans="1:17" ht="15.75" thickBot="1" x14ac:dyDescent="0.3">
      <c r="A24" s="8" t="s">
        <v>24</v>
      </c>
      <c r="B24" s="22"/>
      <c r="C24" s="23">
        <f>24*((10*C21/101)+(3*C22/60)+(0.875*C23/53))</f>
        <v>1.5962264150943395</v>
      </c>
      <c r="D24" s="23">
        <f>24*((10*D21/101)+(3*D22/60)+(0.875*D23/53))</f>
        <v>8.3287128712871272</v>
      </c>
      <c r="E24" s="23"/>
      <c r="F24" s="23"/>
      <c r="G24" s="23">
        <f>24*((10*G21/101)+(3*G22/60)+(0.875*G23/53))</f>
        <v>1.2000000000000002</v>
      </c>
      <c r="H24" s="24"/>
      <c r="I24" s="25">
        <f>24*((10*I21/101)+(3*I22/60)+(0.875*I23/53))</f>
        <v>11.124939286381467</v>
      </c>
      <c r="K24">
        <v>81</v>
      </c>
      <c r="L24" t="s">
        <v>72</v>
      </c>
      <c r="M24" t="s">
        <v>17</v>
      </c>
      <c r="N24" t="s">
        <v>10</v>
      </c>
      <c r="P24" t="s">
        <v>35</v>
      </c>
      <c r="Q24" t="s">
        <v>83</v>
      </c>
    </row>
    <row r="25" spans="1:17" ht="15.75" thickBot="1" x14ac:dyDescent="0.3">
      <c r="A25" s="9" t="s">
        <v>87</v>
      </c>
      <c r="B25" s="26">
        <f>B8+B12+B16+B20+B24</f>
        <v>0.39622641509433965</v>
      </c>
      <c r="C25" s="27">
        <f t="shared" ref="C25:I25" si="1">C8+C12+C16+C20+C24</f>
        <v>7.5487016626190915</v>
      </c>
      <c r="D25" s="27">
        <f t="shared" si="1"/>
        <v>38.11485148514852</v>
      </c>
      <c r="E25" s="27">
        <f t="shared" si="1"/>
        <v>10.704950495049506</v>
      </c>
      <c r="F25" s="27">
        <f t="shared" si="1"/>
        <v>1.2000000000000002</v>
      </c>
      <c r="G25" s="27">
        <f t="shared" si="1"/>
        <v>6.3724640388567169</v>
      </c>
      <c r="H25" s="28">
        <f t="shared" si="1"/>
        <v>0.39622641509433965</v>
      </c>
      <c r="I25" s="29">
        <f t="shared" si="1"/>
        <v>64.733420511862505</v>
      </c>
      <c r="K25">
        <v>105</v>
      </c>
      <c r="L25" t="s">
        <v>61</v>
      </c>
      <c r="M25" t="s">
        <v>17</v>
      </c>
      <c r="N25" t="s">
        <v>10</v>
      </c>
      <c r="P25" t="s">
        <v>84</v>
      </c>
      <c r="Q25" t="s">
        <v>82</v>
      </c>
    </row>
    <row r="26" spans="1:17" x14ac:dyDescent="0.25">
      <c r="K26">
        <v>82</v>
      </c>
      <c r="L26" t="s">
        <v>44</v>
      </c>
      <c r="M26" t="s">
        <v>17</v>
      </c>
      <c r="N26" t="s">
        <v>7</v>
      </c>
      <c r="O26">
        <v>2</v>
      </c>
      <c r="P26" t="s">
        <v>84</v>
      </c>
      <c r="Q26" t="s">
        <v>81</v>
      </c>
    </row>
    <row r="27" spans="1:17" x14ac:dyDescent="0.25">
      <c r="K27">
        <v>86</v>
      </c>
      <c r="L27" t="s">
        <v>73</v>
      </c>
      <c r="M27" t="s">
        <v>17</v>
      </c>
      <c r="N27" t="s">
        <v>7</v>
      </c>
      <c r="P27" t="s">
        <v>35</v>
      </c>
      <c r="Q27" t="s">
        <v>83</v>
      </c>
    </row>
    <row r="28" spans="1:17" x14ac:dyDescent="0.25">
      <c r="K28">
        <v>99</v>
      </c>
      <c r="L28" t="s">
        <v>45</v>
      </c>
      <c r="M28" t="s">
        <v>17</v>
      </c>
      <c r="N28" t="s">
        <v>7</v>
      </c>
      <c r="P28" t="s">
        <v>86</v>
      </c>
      <c r="Q28" t="s">
        <v>82</v>
      </c>
    </row>
    <row r="29" spans="1:17" x14ac:dyDescent="0.25">
      <c r="K29">
        <v>98</v>
      </c>
      <c r="L29" t="s">
        <v>74</v>
      </c>
      <c r="M29" t="s">
        <v>17</v>
      </c>
      <c r="N29" t="s">
        <v>5</v>
      </c>
      <c r="P29" t="s">
        <v>54</v>
      </c>
      <c r="Q29" t="s">
        <v>83</v>
      </c>
    </row>
    <row r="30" spans="1:17" x14ac:dyDescent="0.25">
      <c r="K30">
        <v>119</v>
      </c>
      <c r="L30" t="s">
        <v>62</v>
      </c>
      <c r="M30" t="s">
        <v>20</v>
      </c>
      <c r="N30" t="s">
        <v>10</v>
      </c>
      <c r="P30" t="s">
        <v>35</v>
      </c>
      <c r="Q30" t="s">
        <v>82</v>
      </c>
    </row>
    <row r="31" spans="1:17" x14ac:dyDescent="0.25">
      <c r="K31">
        <v>129</v>
      </c>
      <c r="L31" t="s">
        <v>63</v>
      </c>
      <c r="M31" t="s">
        <v>20</v>
      </c>
      <c r="N31" t="s">
        <v>10</v>
      </c>
      <c r="P31" t="s">
        <v>86</v>
      </c>
      <c r="Q31" t="s">
        <v>82</v>
      </c>
    </row>
    <row r="32" spans="1:17" x14ac:dyDescent="0.25">
      <c r="K32">
        <v>141</v>
      </c>
      <c r="L32" t="s">
        <v>76</v>
      </c>
      <c r="M32" t="s">
        <v>20</v>
      </c>
      <c r="N32" t="s">
        <v>10</v>
      </c>
      <c r="P32" t="s">
        <v>35</v>
      </c>
      <c r="Q32" t="s">
        <v>83</v>
      </c>
    </row>
    <row r="33" spans="11:17" x14ac:dyDescent="0.25">
      <c r="K33">
        <v>145</v>
      </c>
      <c r="L33" t="s">
        <v>51</v>
      </c>
      <c r="M33" t="s">
        <v>20</v>
      </c>
      <c r="N33" t="s">
        <v>10</v>
      </c>
      <c r="P33" t="s">
        <v>35</v>
      </c>
      <c r="Q33" t="s">
        <v>81</v>
      </c>
    </row>
    <row r="34" spans="11:17" x14ac:dyDescent="0.25">
      <c r="K34">
        <v>116</v>
      </c>
      <c r="L34" t="s">
        <v>47</v>
      </c>
      <c r="M34" t="s">
        <v>20</v>
      </c>
      <c r="N34" t="s">
        <v>7</v>
      </c>
      <c r="O34">
        <v>2</v>
      </c>
      <c r="P34" t="s">
        <v>35</v>
      </c>
      <c r="Q34" t="s">
        <v>81</v>
      </c>
    </row>
    <row r="35" spans="11:17" x14ac:dyDescent="0.25">
      <c r="K35">
        <v>131</v>
      </c>
      <c r="L35" t="s">
        <v>48</v>
      </c>
      <c r="M35" t="s">
        <v>20</v>
      </c>
      <c r="N35" t="s">
        <v>7</v>
      </c>
      <c r="P35" t="s">
        <v>35</v>
      </c>
      <c r="Q35" t="s">
        <v>82</v>
      </c>
    </row>
    <row r="36" spans="11:17" x14ac:dyDescent="0.25">
      <c r="K36">
        <v>136</v>
      </c>
      <c r="L36" t="s">
        <v>75</v>
      </c>
      <c r="M36" t="s">
        <v>20</v>
      </c>
      <c r="N36" t="s">
        <v>7</v>
      </c>
      <c r="P36" t="s">
        <v>35</v>
      </c>
      <c r="Q36" t="s">
        <v>83</v>
      </c>
    </row>
    <row r="37" spans="11:17" x14ac:dyDescent="0.25">
      <c r="K37">
        <v>158</v>
      </c>
      <c r="L37" t="s">
        <v>64</v>
      </c>
      <c r="M37" t="s">
        <v>24</v>
      </c>
      <c r="N37" t="s">
        <v>10</v>
      </c>
      <c r="P37" t="s">
        <v>35</v>
      </c>
      <c r="Q37" t="s">
        <v>82</v>
      </c>
    </row>
    <row r="38" spans="11:17" x14ac:dyDescent="0.25">
      <c r="K38">
        <v>161</v>
      </c>
      <c r="L38" t="s">
        <v>78</v>
      </c>
      <c r="M38" t="s">
        <v>24</v>
      </c>
      <c r="N38" t="s">
        <v>10</v>
      </c>
      <c r="P38" t="s">
        <v>35</v>
      </c>
      <c r="Q38" t="s">
        <v>83</v>
      </c>
    </row>
    <row r="39" spans="11:17" x14ac:dyDescent="0.25">
      <c r="K39">
        <v>176</v>
      </c>
      <c r="L39" t="s">
        <v>52</v>
      </c>
      <c r="M39" t="s">
        <v>24</v>
      </c>
      <c r="N39" t="s">
        <v>10</v>
      </c>
      <c r="P39" t="s">
        <v>35</v>
      </c>
      <c r="Q39" t="s">
        <v>81</v>
      </c>
    </row>
    <row r="40" spans="11:17" x14ac:dyDescent="0.25">
      <c r="K40">
        <v>168</v>
      </c>
      <c r="L40" t="s">
        <v>79</v>
      </c>
      <c r="M40" t="s">
        <v>24</v>
      </c>
      <c r="N40" t="s">
        <v>7</v>
      </c>
      <c r="P40" t="s">
        <v>35</v>
      </c>
      <c r="Q40" t="s">
        <v>83</v>
      </c>
    </row>
    <row r="41" spans="11:17" x14ac:dyDescent="0.25">
      <c r="K41">
        <v>170</v>
      </c>
      <c r="L41" t="s">
        <v>65</v>
      </c>
      <c r="M41" t="s">
        <v>24</v>
      </c>
      <c r="N41" t="s">
        <v>7</v>
      </c>
      <c r="P41" t="s">
        <v>86</v>
      </c>
      <c r="Q41" t="s">
        <v>82</v>
      </c>
    </row>
    <row r="42" spans="11:17" x14ac:dyDescent="0.25">
      <c r="K42">
        <v>184</v>
      </c>
      <c r="L42" t="s">
        <v>53</v>
      </c>
      <c r="M42" t="s">
        <v>24</v>
      </c>
      <c r="N42" t="s">
        <v>7</v>
      </c>
      <c r="O42">
        <v>2</v>
      </c>
      <c r="P42" t="s">
        <v>34</v>
      </c>
      <c r="Q42" t="s">
        <v>81</v>
      </c>
    </row>
    <row r="43" spans="11:17" x14ac:dyDescent="0.25">
      <c r="K43">
        <v>152</v>
      </c>
      <c r="L43" t="s">
        <v>77</v>
      </c>
      <c r="M43" t="s">
        <v>24</v>
      </c>
      <c r="N43" t="s">
        <v>5</v>
      </c>
      <c r="P43" t="s">
        <v>34</v>
      </c>
      <c r="Q43" t="s">
        <v>83</v>
      </c>
    </row>
    <row r="45" spans="11:17" x14ac:dyDescent="0.25">
      <c r="K45" s="2" t="s">
        <v>94</v>
      </c>
    </row>
    <row r="46" spans="11:17" x14ac:dyDescent="0.25">
      <c r="K46">
        <v>52</v>
      </c>
      <c r="L46" t="s">
        <v>41</v>
      </c>
      <c r="M46" t="s">
        <v>13</v>
      </c>
      <c r="N46" t="s">
        <v>10</v>
      </c>
      <c r="P46" t="s">
        <v>84</v>
      </c>
      <c r="Q46" t="s">
        <v>81</v>
      </c>
    </row>
    <row r="47" spans="11:17" x14ac:dyDescent="0.25">
      <c r="K47">
        <v>115</v>
      </c>
      <c r="L47" t="s">
        <v>46</v>
      </c>
      <c r="M47" t="s">
        <v>20</v>
      </c>
      <c r="N47" t="s">
        <v>10</v>
      </c>
      <c r="P47" t="s">
        <v>84</v>
      </c>
      <c r="Q47" t="s">
        <v>81</v>
      </c>
    </row>
    <row r="48" spans="11:17" x14ac:dyDescent="0.25">
      <c r="K48">
        <v>133</v>
      </c>
      <c r="L48" t="s">
        <v>49</v>
      </c>
      <c r="M48" t="s">
        <v>20</v>
      </c>
      <c r="N48" t="s">
        <v>10</v>
      </c>
      <c r="P48" t="s">
        <v>35</v>
      </c>
      <c r="Q48" t="s">
        <v>81</v>
      </c>
    </row>
    <row r="49" spans="11:17" x14ac:dyDescent="0.25">
      <c r="K49">
        <v>140</v>
      </c>
      <c r="L49" t="s">
        <v>50</v>
      </c>
      <c r="M49" t="s">
        <v>20</v>
      </c>
      <c r="N49" t="s">
        <v>10</v>
      </c>
      <c r="P49" t="s">
        <v>84</v>
      </c>
      <c r="Q49" t="s">
        <v>81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zoomScale="80" zoomScaleNormal="8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RowHeight="15" x14ac:dyDescent="0.25"/>
  <cols>
    <col min="1" max="1" width="4.42578125" customWidth="1"/>
    <col min="2" max="2" width="26.28515625" bestFit="1" customWidth="1"/>
    <col min="3" max="3" width="12.42578125" bestFit="1" customWidth="1"/>
    <col min="4" max="4" width="2.7109375" bestFit="1" customWidth="1"/>
    <col min="5" max="5" width="8.140625" bestFit="1" customWidth="1"/>
  </cols>
  <sheetData>
    <row r="1" spans="1:5" x14ac:dyDescent="0.25">
      <c r="A1" s="1" t="s">
        <v>32</v>
      </c>
    </row>
    <row r="3" spans="1:5" x14ac:dyDescent="0.25">
      <c r="A3" s="2" t="s">
        <v>36</v>
      </c>
    </row>
    <row r="4" spans="1:5" x14ac:dyDescent="0.25">
      <c r="A4" s="2" t="s">
        <v>0</v>
      </c>
      <c r="B4" s="2" t="s">
        <v>1</v>
      </c>
      <c r="C4" s="2" t="s">
        <v>2</v>
      </c>
      <c r="D4" s="2" t="s">
        <v>5</v>
      </c>
      <c r="E4" s="2" t="s">
        <v>31</v>
      </c>
    </row>
    <row r="5" spans="1:5" x14ac:dyDescent="0.25">
      <c r="A5">
        <v>29</v>
      </c>
      <c r="B5" t="s">
        <v>9</v>
      </c>
      <c r="C5" t="s">
        <v>4</v>
      </c>
      <c r="D5" t="s">
        <v>10</v>
      </c>
      <c r="E5" t="s">
        <v>35</v>
      </c>
    </row>
    <row r="6" spans="1:5" x14ac:dyDescent="0.25">
      <c r="A6">
        <v>36</v>
      </c>
      <c r="B6" t="s">
        <v>11</v>
      </c>
      <c r="C6" t="s">
        <v>4</v>
      </c>
      <c r="D6" t="s">
        <v>10</v>
      </c>
      <c r="E6" t="s">
        <v>34</v>
      </c>
    </row>
    <row r="7" spans="1:5" x14ac:dyDescent="0.25">
      <c r="A7">
        <v>13</v>
      </c>
      <c r="B7" t="s">
        <v>6</v>
      </c>
      <c r="C7" t="s">
        <v>4</v>
      </c>
      <c r="D7" t="s">
        <v>7</v>
      </c>
      <c r="E7" t="s">
        <v>34</v>
      </c>
    </row>
    <row r="8" spans="1:5" x14ac:dyDescent="0.25">
      <c r="A8">
        <v>26</v>
      </c>
      <c r="B8" t="s">
        <v>8</v>
      </c>
      <c r="C8" t="s">
        <v>4</v>
      </c>
      <c r="D8" t="s">
        <v>7</v>
      </c>
      <c r="E8" t="s">
        <v>34</v>
      </c>
    </row>
    <row r="9" spans="1:5" x14ac:dyDescent="0.25">
      <c r="A9">
        <v>12</v>
      </c>
      <c r="B9" t="s">
        <v>3</v>
      </c>
      <c r="C9" t="s">
        <v>4</v>
      </c>
      <c r="D9" t="s">
        <v>5</v>
      </c>
      <c r="E9" t="s">
        <v>33</v>
      </c>
    </row>
    <row r="10" spans="1:5" x14ac:dyDescent="0.25">
      <c r="A10">
        <v>74</v>
      </c>
      <c r="B10" t="s">
        <v>15</v>
      </c>
      <c r="C10" t="s">
        <v>13</v>
      </c>
      <c r="D10" t="s">
        <v>10</v>
      </c>
      <c r="E10" t="s">
        <v>35</v>
      </c>
    </row>
    <row r="11" spans="1:5" x14ac:dyDescent="0.25">
      <c r="A11">
        <v>69</v>
      </c>
      <c r="B11" t="s">
        <v>14</v>
      </c>
      <c r="C11" t="s">
        <v>13</v>
      </c>
      <c r="D11" t="s">
        <v>7</v>
      </c>
      <c r="E11" t="s">
        <v>34</v>
      </c>
    </row>
    <row r="12" spans="1:5" x14ac:dyDescent="0.25">
      <c r="A12">
        <v>40</v>
      </c>
      <c r="B12" t="s">
        <v>12</v>
      </c>
      <c r="C12" t="s">
        <v>13</v>
      </c>
      <c r="D12" t="s">
        <v>5</v>
      </c>
      <c r="E12" t="s">
        <v>35</v>
      </c>
    </row>
    <row r="13" spans="1:5" x14ac:dyDescent="0.25">
      <c r="A13">
        <v>108</v>
      </c>
      <c r="B13" t="s">
        <v>18</v>
      </c>
      <c r="C13" t="s">
        <v>17</v>
      </c>
      <c r="D13" t="s">
        <v>7</v>
      </c>
      <c r="E13" t="s">
        <v>35</v>
      </c>
    </row>
    <row r="14" spans="1:5" x14ac:dyDescent="0.25">
      <c r="A14">
        <v>76</v>
      </c>
      <c r="B14" t="s">
        <v>16</v>
      </c>
      <c r="C14" t="s">
        <v>17</v>
      </c>
      <c r="D14" t="s">
        <v>5</v>
      </c>
      <c r="E14" t="s">
        <v>33</v>
      </c>
    </row>
    <row r="15" spans="1:5" x14ac:dyDescent="0.25">
      <c r="A15">
        <v>111</v>
      </c>
      <c r="B15" t="s">
        <v>19</v>
      </c>
      <c r="C15" t="s">
        <v>20</v>
      </c>
      <c r="D15" t="s">
        <v>10</v>
      </c>
      <c r="E15" t="s">
        <v>35</v>
      </c>
    </row>
    <row r="16" spans="1:5" x14ac:dyDescent="0.25">
      <c r="A16">
        <v>113</v>
      </c>
      <c r="B16" t="s">
        <v>21</v>
      </c>
      <c r="C16" t="s">
        <v>20</v>
      </c>
      <c r="D16" t="s">
        <v>7</v>
      </c>
      <c r="E16" t="s">
        <v>35</v>
      </c>
    </row>
    <row r="17" spans="1:5" x14ac:dyDescent="0.25">
      <c r="A17">
        <v>126</v>
      </c>
      <c r="B17" t="s">
        <v>22</v>
      </c>
      <c r="C17" t="s">
        <v>20</v>
      </c>
      <c r="D17" t="s">
        <v>5</v>
      </c>
      <c r="E17" t="s">
        <v>33</v>
      </c>
    </row>
    <row r="18" spans="1:5" x14ac:dyDescent="0.25">
      <c r="A18">
        <v>179</v>
      </c>
      <c r="B18" t="s">
        <v>26</v>
      </c>
      <c r="C18" t="s">
        <v>24</v>
      </c>
      <c r="D18" t="s">
        <v>10</v>
      </c>
      <c r="E18" t="s">
        <v>35</v>
      </c>
    </row>
    <row r="19" spans="1:5" x14ac:dyDescent="0.25">
      <c r="A19">
        <v>154</v>
      </c>
      <c r="B19" t="s">
        <v>25</v>
      </c>
      <c r="C19" t="s">
        <v>24</v>
      </c>
      <c r="D19" t="s">
        <v>7</v>
      </c>
      <c r="E19" t="s">
        <v>35</v>
      </c>
    </row>
    <row r="20" spans="1:5" x14ac:dyDescent="0.25">
      <c r="A20">
        <v>149</v>
      </c>
      <c r="B20" t="s">
        <v>23</v>
      </c>
      <c r="C20" t="s">
        <v>24</v>
      </c>
      <c r="D20" t="s">
        <v>5</v>
      </c>
      <c r="E20" t="s">
        <v>33</v>
      </c>
    </row>
    <row r="21" spans="1:5" x14ac:dyDescent="0.25">
      <c r="A21">
        <v>189</v>
      </c>
      <c r="B21" t="s">
        <v>29</v>
      </c>
      <c r="C21" t="s">
        <v>30</v>
      </c>
      <c r="D21" t="s">
        <v>7</v>
      </c>
      <c r="E21" t="s">
        <v>34</v>
      </c>
    </row>
    <row r="22" spans="1:5" x14ac:dyDescent="0.25">
      <c r="A22">
        <v>186</v>
      </c>
      <c r="B22" t="s">
        <v>27</v>
      </c>
      <c r="C22" t="s">
        <v>28</v>
      </c>
      <c r="D22" t="s">
        <v>5</v>
      </c>
      <c r="E22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Targeting</vt:lpstr>
      <vt:lpstr>Heroic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</dc:creator>
  <cp:lastModifiedBy>sameer</cp:lastModifiedBy>
  <dcterms:created xsi:type="dcterms:W3CDTF">2013-10-15T08:43:24Z</dcterms:created>
  <dcterms:modified xsi:type="dcterms:W3CDTF">2013-10-15T10:10:46Z</dcterms:modified>
</cp:coreProperties>
</file>